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INGSTON\ROK 2021\przetargi łączność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L6" i="1"/>
  <c r="O6" i="1" s="1"/>
  <c r="O7" i="1" s="1"/>
</calcChain>
</file>

<file path=xl/sharedStrings.xml><?xml version="1.0" encoding="utf-8"?>
<sst xmlns="http://schemas.openxmlformats.org/spreadsheetml/2006/main" count="29" uniqueCount="28">
  <si>
    <t>lp</t>
  </si>
  <si>
    <t>Przedmiot  zamówienia</t>
  </si>
  <si>
    <t>Słownik</t>
  </si>
  <si>
    <t>J.m.</t>
  </si>
  <si>
    <t>Ilość</t>
  </si>
  <si>
    <t xml:space="preserve">Cena </t>
  </si>
  <si>
    <t>Wartość netto /zł./</t>
  </si>
  <si>
    <t>Stawka</t>
  </si>
  <si>
    <t>Wartość brutto / zł./</t>
  </si>
  <si>
    <t>Cena jednostkowa brutto</t>
  </si>
  <si>
    <t>było netto</t>
  </si>
  <si>
    <t>było razem brutto</t>
  </si>
  <si>
    <t>aktualnie brutto</t>
  </si>
  <si>
    <t>/ kod CPV</t>
  </si>
  <si>
    <t>jednostkowa</t>
  </si>
  <si>
    <t>podatku</t>
  </si>
  <si>
    <t>netto / zł. /</t>
  </si>
  <si>
    <t>VAT / % /</t>
  </si>
  <si>
    <t>1</t>
  </si>
  <si>
    <t>Notebook (adG) z wyposażeniem</t>
  </si>
  <si>
    <t>30213100-6</t>
  </si>
  <si>
    <t>kpl.</t>
  </si>
  <si>
    <t>2</t>
  </si>
  <si>
    <t>Przełączniki typu (U 8C)  z wyposażeniem</t>
  </si>
  <si>
    <t>32420000-3</t>
  </si>
  <si>
    <t xml:space="preserve">Załącznik nr 4 </t>
  </si>
  <si>
    <t>nazwa produktu, typ, producent, model</t>
  </si>
  <si>
    <t>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</si>
</sst>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u/>
      <sz val="11"/>
      <name val="Arial CE"/>
      <charset val="238"/>
    </font>
    <font>
      <u/>
      <sz val="10"/>
      <name val="Arial CE"/>
      <charset val="238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5" fillId="0" borderId="0"/>
  </cellStyleXfs>
  <cellXfs count="60">
    <xf numFmtId="0" fontId="0" fillId="0" borderId="0" xfId="0"/>
    <xf numFmtId="0" fontId="3" fillId="0" borderId="1" xfId="0" applyFont="1" applyBorder="1" applyAlignment="1"/>
    <xf numFmtId="0" fontId="0" fillId="0" borderId="1" xfId="0" applyBorder="1" applyAlignment="1"/>
    <xf numFmtId="0" fontId="0" fillId="3" borderId="0" xfId="0" applyFill="1"/>
    <xf numFmtId="0" fontId="2" fillId="2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/>
    </xf>
    <xf numFmtId="0" fontId="5" fillId="5" borderId="5" xfId="2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44" fontId="5" fillId="4" borderId="5" xfId="0" applyNumberFormat="1" applyFont="1" applyFill="1" applyBorder="1" applyAlignment="1">
      <alignment horizontal="center" vertical="center"/>
    </xf>
    <xf numFmtId="9" fontId="5" fillId="4" borderId="5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2" fillId="2" borderId="0" xfId="1" applyAlignment="1">
      <alignment horizontal="center" vertical="center" wrapText="1"/>
    </xf>
    <xf numFmtId="0" fontId="2" fillId="2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4" fontId="0" fillId="4" borderId="5" xfId="0" applyNumberFormat="1" applyFont="1" applyFill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vertical="center"/>
    </xf>
    <xf numFmtId="44" fontId="7" fillId="6" borderId="5" xfId="0" applyNumberFormat="1" applyFont="1" applyFill="1" applyBorder="1" applyAlignment="1">
      <alignment vertical="center"/>
    </xf>
    <xf numFmtId="9" fontId="7" fillId="6" borderId="5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44" fontId="0" fillId="4" borderId="0" xfId="0" applyNumberFormat="1" applyFont="1" applyFill="1" applyBorder="1" applyAlignment="1">
      <alignment horizontal="center" vertical="center"/>
    </xf>
    <xf numFmtId="44" fontId="0" fillId="0" borderId="0" xfId="0" applyNumberFormat="1"/>
    <xf numFmtId="49" fontId="5" fillId="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2" fontId="10" fillId="0" borderId="0" xfId="3" applyNumberFormat="1" applyFont="1" applyBorder="1" applyAlignment="1">
      <alignment horizontal="center" vertical="center" wrapText="1"/>
    </xf>
    <xf numFmtId="0" fontId="0" fillId="0" borderId="0" xfId="0" applyFill="1" applyBorder="1"/>
    <xf numFmtId="8" fontId="5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ill="1" applyBorder="1"/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</cellXfs>
  <cellStyles count="4">
    <cellStyle name="Neutralny" xfId="1" builtinId="28"/>
    <cellStyle name="Normalny" xfId="0" builtinId="0"/>
    <cellStyle name="Normalny 2" xfId="2"/>
    <cellStyle name="Normalny_Arkusz1" xfId="3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5"/>
  <sheetViews>
    <sheetView tabSelected="1" workbookViewId="0">
      <selection activeCell="J10" sqref="J10"/>
    </sheetView>
  </sheetViews>
  <sheetFormatPr defaultRowHeight="14.4" x14ac:dyDescent="0.3"/>
  <cols>
    <col min="1" max="1" width="3.44140625" customWidth="1"/>
    <col min="2" max="2" width="29.44140625" customWidth="1"/>
    <col min="3" max="3" width="13.77734375" customWidth="1"/>
    <col min="4" max="4" width="4.33203125" customWidth="1"/>
    <col min="5" max="5" width="4.6640625" customWidth="1"/>
    <col min="6" max="6" width="13.5546875" customWidth="1"/>
    <col min="7" max="7" width="14.109375" customWidth="1"/>
    <col min="8" max="8" width="8.6640625" customWidth="1"/>
    <col min="9" max="9" width="17.6640625" customWidth="1"/>
    <col min="10" max="10" width="16.33203125" customWidth="1"/>
    <col min="11" max="11" width="4.6640625" style="3" customWidth="1"/>
    <col min="12" max="12" width="12.5546875" hidden="1" customWidth="1"/>
    <col min="13" max="13" width="13" hidden="1" customWidth="1"/>
    <col min="14" max="14" width="14.5546875" hidden="1" customWidth="1"/>
    <col min="15" max="15" width="13.109375" hidden="1" customWidth="1"/>
  </cols>
  <sheetData>
    <row r="1" spans="1:17" ht="21.75" customHeight="1" x14ac:dyDescent="0.3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7" x14ac:dyDescent="0.3">
      <c r="A2" s="47" t="s">
        <v>0</v>
      </c>
      <c r="B2" s="48" t="s">
        <v>1</v>
      </c>
      <c r="C2" s="48" t="s">
        <v>2</v>
      </c>
      <c r="D2" s="47" t="s">
        <v>3</v>
      </c>
      <c r="E2" s="47" t="s">
        <v>4</v>
      </c>
      <c r="F2" s="48" t="s">
        <v>5</v>
      </c>
      <c r="G2" s="49" t="s">
        <v>6</v>
      </c>
      <c r="H2" s="48" t="s">
        <v>7</v>
      </c>
      <c r="I2" s="49" t="s">
        <v>8</v>
      </c>
      <c r="J2" s="49" t="s">
        <v>26</v>
      </c>
      <c r="L2" s="4" t="s">
        <v>9</v>
      </c>
      <c r="M2" s="4" t="s">
        <v>10</v>
      </c>
      <c r="N2" s="4" t="s">
        <v>11</v>
      </c>
      <c r="O2" s="4" t="s">
        <v>12</v>
      </c>
      <c r="P2" s="5"/>
    </row>
    <row r="3" spans="1:17" x14ac:dyDescent="0.3">
      <c r="A3" s="50"/>
      <c r="B3" s="51"/>
      <c r="C3" s="51" t="s">
        <v>13</v>
      </c>
      <c r="D3" s="50"/>
      <c r="E3" s="50"/>
      <c r="F3" s="51" t="s">
        <v>14</v>
      </c>
      <c r="G3" s="52"/>
      <c r="H3" s="51" t="s">
        <v>15</v>
      </c>
      <c r="I3" s="53"/>
      <c r="J3" s="54"/>
      <c r="L3" s="4"/>
      <c r="M3" s="4"/>
      <c r="N3" s="4"/>
      <c r="O3" s="4"/>
      <c r="P3" s="5"/>
    </row>
    <row r="4" spans="1:17" x14ac:dyDescent="0.3">
      <c r="A4" s="55"/>
      <c r="B4" s="51"/>
      <c r="C4" s="51"/>
      <c r="D4" s="55"/>
      <c r="E4" s="55"/>
      <c r="F4" s="56" t="s">
        <v>16</v>
      </c>
      <c r="G4" s="57"/>
      <c r="H4" s="56" t="s">
        <v>17</v>
      </c>
      <c r="I4" s="58"/>
      <c r="J4" s="59"/>
      <c r="L4" s="4"/>
      <c r="M4" s="6"/>
      <c r="N4" s="6"/>
      <c r="O4" s="6"/>
      <c r="P4" s="5"/>
    </row>
    <row r="5" spans="1:17" ht="43.8" customHeight="1" x14ac:dyDescent="0.3">
      <c r="A5" s="7" t="s">
        <v>18</v>
      </c>
      <c r="B5" s="8" t="s">
        <v>19</v>
      </c>
      <c r="C5" s="9" t="s">
        <v>20</v>
      </c>
      <c r="D5" s="10" t="s">
        <v>21</v>
      </c>
      <c r="E5" s="10">
        <v>8</v>
      </c>
      <c r="F5" s="11"/>
      <c r="G5" s="11"/>
      <c r="H5" s="12"/>
      <c r="I5" s="11"/>
      <c r="J5" s="13"/>
      <c r="L5" s="14"/>
      <c r="M5" s="15"/>
      <c r="N5" s="15"/>
      <c r="O5" s="15"/>
      <c r="P5" s="16"/>
    </row>
    <row r="6" spans="1:17" ht="51.6" customHeight="1" x14ac:dyDescent="0.3">
      <c r="A6" s="7" t="s">
        <v>22</v>
      </c>
      <c r="B6" s="8" t="s">
        <v>23</v>
      </c>
      <c r="C6" s="17" t="s">
        <v>24</v>
      </c>
      <c r="D6" s="10" t="s">
        <v>21</v>
      </c>
      <c r="E6" s="10">
        <v>24</v>
      </c>
      <c r="F6" s="11"/>
      <c r="G6" s="11"/>
      <c r="H6" s="12"/>
      <c r="I6" s="11"/>
      <c r="J6" s="13"/>
      <c r="L6" s="18">
        <f>F6*1.23</f>
        <v>0</v>
      </c>
      <c r="M6" s="18">
        <v>3430</v>
      </c>
      <c r="N6" s="19" t="e">
        <f>1.23*(E6*M6+#REF!*#REF!+#REF!*#REF!+#REF!*#REF!+#REF!*#REF!+#REF!*#REF!+#REF!*#REF!+#REF!*#REF!+#REF!*#REF!)</f>
        <v>#REF!</v>
      </c>
      <c r="O6" s="20" t="e">
        <f>(E6*L6+#REF!*#REF!+#REF!*#REF!+#REF!*#REF!+#REF!*#REF!+#REF!*#REF!+#REF!*#REF!+#REF!*#REF!+#REF!*#REF!)</f>
        <v>#REF!</v>
      </c>
    </row>
    <row r="7" spans="1:17" x14ac:dyDescent="0.3">
      <c r="A7" s="21"/>
      <c r="B7" s="22"/>
      <c r="C7" s="22"/>
      <c r="D7" s="22"/>
      <c r="E7" s="23"/>
      <c r="F7" s="24"/>
      <c r="G7" s="25"/>
      <c r="H7" s="26"/>
      <c r="I7" s="25"/>
      <c r="J7" s="27"/>
      <c r="L7" s="28"/>
      <c r="O7" s="29" t="e">
        <f>SUM(O6:O6)</f>
        <v>#REF!</v>
      </c>
    </row>
    <row r="8" spans="1:17" ht="19.5" customHeight="1" x14ac:dyDescent="0.3">
      <c r="A8" s="30"/>
      <c r="I8" s="31"/>
      <c r="J8" s="32"/>
      <c r="K8" s="33"/>
      <c r="L8" s="28"/>
    </row>
    <row r="9" spans="1:17" x14ac:dyDescent="0.3">
      <c r="A9" s="30"/>
      <c r="C9" s="34"/>
      <c r="D9" s="34"/>
      <c r="E9" s="34"/>
      <c r="F9" s="34"/>
      <c r="G9" s="34"/>
      <c r="H9" s="35"/>
      <c r="I9" s="35"/>
      <c r="J9" s="36"/>
      <c r="K9" s="33"/>
      <c r="L9" s="28"/>
    </row>
    <row r="10" spans="1:17" x14ac:dyDescent="0.3">
      <c r="A10" s="30"/>
      <c r="C10" s="37"/>
      <c r="D10" s="37"/>
      <c r="E10" s="37"/>
      <c r="F10" s="37"/>
      <c r="G10" s="37"/>
      <c r="H10" s="35"/>
      <c r="I10" s="35"/>
      <c r="J10" s="38"/>
      <c r="K10" s="33"/>
      <c r="L10" s="28"/>
    </row>
    <row r="11" spans="1:17" ht="22.5" customHeight="1" x14ac:dyDescent="0.3">
      <c r="B11" s="39" t="s">
        <v>27</v>
      </c>
      <c r="C11" s="39"/>
      <c r="D11" s="39"/>
      <c r="E11" s="39"/>
      <c r="F11" s="39"/>
      <c r="G11" s="39"/>
      <c r="H11" s="39"/>
      <c r="I11" s="39"/>
      <c r="J11" s="39"/>
      <c r="K11" s="33"/>
      <c r="L11" s="40"/>
    </row>
    <row r="12" spans="1:17" ht="28.5" customHeight="1" x14ac:dyDescent="0.3">
      <c r="B12" s="41"/>
      <c r="C12" s="41"/>
      <c r="D12" s="41"/>
      <c r="E12" s="41"/>
      <c r="F12" s="41"/>
      <c r="G12" s="41"/>
      <c r="H12" s="41"/>
      <c r="I12" s="41"/>
      <c r="J12" s="41"/>
      <c r="K12" s="33"/>
      <c r="L12" s="40"/>
    </row>
    <row r="13" spans="1:17" ht="22.5" customHeight="1" x14ac:dyDescent="0.3">
      <c r="B13" s="41"/>
      <c r="C13" s="41"/>
      <c r="D13" s="41"/>
      <c r="E13" s="41"/>
      <c r="F13" s="41"/>
      <c r="G13" s="41"/>
      <c r="H13" s="41"/>
      <c r="I13" s="41"/>
      <c r="J13" s="41"/>
      <c r="K13" s="33"/>
    </row>
    <row r="14" spans="1:17" x14ac:dyDescent="0.3">
      <c r="K14" s="33"/>
      <c r="O14" s="42"/>
      <c r="P14" s="42"/>
      <c r="Q14" s="42"/>
    </row>
    <row r="15" spans="1:17" x14ac:dyDescent="0.3">
      <c r="K15" s="33"/>
      <c r="N15" s="43"/>
      <c r="O15" s="43"/>
      <c r="P15" s="43"/>
      <c r="Q15" s="43"/>
    </row>
    <row r="16" spans="1:17" x14ac:dyDescent="0.3">
      <c r="K16" s="33"/>
      <c r="N16" s="16"/>
      <c r="O16" s="16"/>
      <c r="P16" s="16"/>
      <c r="Q16" s="16"/>
    </row>
    <row r="17" spans="2:17" x14ac:dyDescent="0.3">
      <c r="K17" s="33"/>
    </row>
    <row r="18" spans="2:17" ht="31.5" customHeight="1" x14ac:dyDescent="0.3">
      <c r="K18" s="33"/>
    </row>
    <row r="19" spans="2:17" ht="213.75" customHeight="1" x14ac:dyDescent="0.3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2:17" x14ac:dyDescent="0.3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2:17" x14ac:dyDescent="0.3">
      <c r="B21" s="4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2:17" x14ac:dyDescent="0.3">
      <c r="B22" s="4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2:17" x14ac:dyDescent="0.3">
      <c r="B23" s="45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x14ac:dyDescent="0.3">
      <c r="B24" s="45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2:17" x14ac:dyDescent="0.3">
      <c r="B25" s="45"/>
      <c r="C25" s="44"/>
      <c r="D25" s="44"/>
      <c r="E25" s="44"/>
      <c r="F25" s="44"/>
      <c r="G25" s="46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2:17" x14ac:dyDescent="0.3">
      <c r="B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2:17" x14ac:dyDescent="0.3">
      <c r="B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2:17" x14ac:dyDescent="0.3">
      <c r="B28" s="45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2:17" x14ac:dyDescent="0.3">
      <c r="B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2:17" x14ac:dyDescent="0.3">
      <c r="B30" s="45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2:17" x14ac:dyDescent="0.3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2:17" x14ac:dyDescent="0.3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2:17" x14ac:dyDescent="0.3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2:17" x14ac:dyDescent="0.3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2:17" x14ac:dyDescent="0.3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2:17" x14ac:dyDescent="0.3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2:17" x14ac:dyDescent="0.3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2:17" x14ac:dyDescent="0.3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7" x14ac:dyDescent="0.3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2:17" x14ac:dyDescent="0.3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2:17" x14ac:dyDescent="0.3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2:17" x14ac:dyDescent="0.3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2:17" x14ac:dyDescent="0.3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2:17" x14ac:dyDescent="0.3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2:17" x14ac:dyDescent="0.3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2:17" x14ac:dyDescent="0.3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2:17" x14ac:dyDescent="0.3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2:17" x14ac:dyDescent="0.3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2:17" x14ac:dyDescent="0.3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2:17" x14ac:dyDescent="0.3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2:17" x14ac:dyDescent="0.3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2:17" x14ac:dyDescent="0.3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2:17" x14ac:dyDescent="0.3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2:17" x14ac:dyDescent="0.3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2:17" x14ac:dyDescent="0.3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2:17" x14ac:dyDescent="0.3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2:17" x14ac:dyDescent="0.3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2:17" x14ac:dyDescent="0.3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</row>
    <row r="59" spans="2:17" x14ac:dyDescent="0.3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2:17" x14ac:dyDescent="0.3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2:17" x14ac:dyDescent="0.3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2:17" x14ac:dyDescent="0.3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2:17" x14ac:dyDescent="0.3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2:17" x14ac:dyDescent="0.3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2:17" x14ac:dyDescent="0.3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2:17" x14ac:dyDescent="0.3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2:17" x14ac:dyDescent="0.3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2:17" x14ac:dyDescent="0.3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2:17" x14ac:dyDescent="0.3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2:17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2:17" x14ac:dyDescent="0.3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2:17" x14ac:dyDescent="0.3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2:17" x14ac:dyDescent="0.3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2:17" x14ac:dyDescent="0.3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spans="2:17" x14ac:dyDescent="0.3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spans="2:17" x14ac:dyDescent="0.3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</row>
    <row r="77" spans="2:17" x14ac:dyDescent="0.3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</row>
    <row r="78" spans="2:17" x14ac:dyDescent="0.3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2:17" x14ac:dyDescent="0.3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2:17" x14ac:dyDescent="0.3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2:17" x14ac:dyDescent="0.3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2:17" x14ac:dyDescent="0.3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</row>
    <row r="83" spans="2:17" x14ac:dyDescent="0.3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2:17" x14ac:dyDescent="0.3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  <row r="85" spans="2:17" x14ac:dyDescent="0.3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2:17" x14ac:dyDescent="0.3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</row>
    <row r="87" spans="2:17" x14ac:dyDescent="0.3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</row>
    <row r="88" spans="2:17" x14ac:dyDescent="0.3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</row>
    <row r="89" spans="2:17" x14ac:dyDescent="0.3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</row>
    <row r="90" spans="2:17" x14ac:dyDescent="0.3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</row>
    <row r="91" spans="2:17" x14ac:dyDescent="0.3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</row>
    <row r="92" spans="2:17" x14ac:dyDescent="0.3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</row>
    <row r="93" spans="2:17" x14ac:dyDescent="0.3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</row>
    <row r="94" spans="2:17" x14ac:dyDescent="0.3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</row>
    <row r="95" spans="2:17" x14ac:dyDescent="0.3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</row>
    <row r="96" spans="2:17" x14ac:dyDescent="0.3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2:17" x14ac:dyDescent="0.3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</row>
    <row r="98" spans="2:17" x14ac:dyDescent="0.3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</row>
    <row r="99" spans="2:17" x14ac:dyDescent="0.3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2:17" x14ac:dyDescent="0.3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</row>
    <row r="101" spans="2:17" x14ac:dyDescent="0.3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</row>
    <row r="102" spans="2:17" x14ac:dyDescent="0.3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</row>
    <row r="103" spans="2:17" x14ac:dyDescent="0.3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</row>
    <row r="104" spans="2:17" x14ac:dyDescent="0.3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</row>
    <row r="105" spans="2:17" x14ac:dyDescent="0.3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</row>
    <row r="106" spans="2:17" x14ac:dyDescent="0.3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</row>
    <row r="107" spans="2:17" x14ac:dyDescent="0.3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</row>
    <row r="108" spans="2:17" x14ac:dyDescent="0.3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</row>
    <row r="109" spans="2:17" x14ac:dyDescent="0.3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</row>
    <row r="110" spans="2:17" x14ac:dyDescent="0.3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</row>
    <row r="111" spans="2:17" x14ac:dyDescent="0.3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2:17" x14ac:dyDescent="0.3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</row>
    <row r="113" spans="2:17" x14ac:dyDescent="0.3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</row>
    <row r="114" spans="2:17" x14ac:dyDescent="0.3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2:17" x14ac:dyDescent="0.3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2:17" x14ac:dyDescent="0.3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2:17" x14ac:dyDescent="0.3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2:17" x14ac:dyDescent="0.3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2:17" x14ac:dyDescent="0.3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2:17" x14ac:dyDescent="0.3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</row>
    <row r="121" spans="2:17" x14ac:dyDescent="0.3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</row>
    <row r="122" spans="2:17" x14ac:dyDescent="0.3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</row>
    <row r="123" spans="2:17" x14ac:dyDescent="0.3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</row>
    <row r="124" spans="2:17" x14ac:dyDescent="0.3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</row>
    <row r="125" spans="2:17" x14ac:dyDescent="0.3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</row>
    <row r="126" spans="2:17" x14ac:dyDescent="0.3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</row>
    <row r="127" spans="2:17" x14ac:dyDescent="0.3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</row>
    <row r="128" spans="2:17" x14ac:dyDescent="0.3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</row>
    <row r="129" spans="2:17" x14ac:dyDescent="0.3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</row>
    <row r="130" spans="2:17" x14ac:dyDescent="0.3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</row>
    <row r="131" spans="2:17" x14ac:dyDescent="0.3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</row>
    <row r="132" spans="2:17" x14ac:dyDescent="0.3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</row>
    <row r="133" spans="2:17" x14ac:dyDescent="0.3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</row>
    <row r="134" spans="2:17" x14ac:dyDescent="0.3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</row>
    <row r="135" spans="2:17" x14ac:dyDescent="0.3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</row>
    <row r="136" spans="2:17" x14ac:dyDescent="0.3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</row>
    <row r="137" spans="2:17" x14ac:dyDescent="0.3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</row>
    <row r="138" spans="2:17" x14ac:dyDescent="0.3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</row>
    <row r="139" spans="2:17" x14ac:dyDescent="0.3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</row>
    <row r="140" spans="2:17" x14ac:dyDescent="0.3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</row>
    <row r="141" spans="2:17" x14ac:dyDescent="0.3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</row>
    <row r="142" spans="2:17" x14ac:dyDescent="0.3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</row>
    <row r="143" spans="2:17" x14ac:dyDescent="0.3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</row>
    <row r="144" spans="2:17" x14ac:dyDescent="0.3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</row>
    <row r="145" spans="2:17" x14ac:dyDescent="0.3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</row>
    <row r="146" spans="2:17" x14ac:dyDescent="0.3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</row>
    <row r="147" spans="2:17" x14ac:dyDescent="0.3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</row>
    <row r="148" spans="2:17" x14ac:dyDescent="0.3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</row>
    <row r="149" spans="2:17" x14ac:dyDescent="0.3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</row>
    <row r="150" spans="2:17" x14ac:dyDescent="0.3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</row>
    <row r="151" spans="2:17" x14ac:dyDescent="0.3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</row>
    <row r="152" spans="2:17" x14ac:dyDescent="0.3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</row>
    <row r="153" spans="2:17" x14ac:dyDescent="0.3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</row>
    <row r="154" spans="2:17" x14ac:dyDescent="0.3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</row>
    <row r="155" spans="2:17" x14ac:dyDescent="0.3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</row>
    <row r="156" spans="2:17" x14ac:dyDescent="0.3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</row>
    <row r="157" spans="2:17" x14ac:dyDescent="0.3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</row>
    <row r="158" spans="2:17" x14ac:dyDescent="0.3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</row>
    <row r="159" spans="2:17" x14ac:dyDescent="0.3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</row>
    <row r="160" spans="2:17" x14ac:dyDescent="0.3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</row>
    <row r="161" spans="2:17" x14ac:dyDescent="0.3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</row>
    <row r="162" spans="2:17" x14ac:dyDescent="0.3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</row>
    <row r="163" spans="2:17" x14ac:dyDescent="0.3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</row>
    <row r="164" spans="2:17" x14ac:dyDescent="0.3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</row>
    <row r="165" spans="2:17" x14ac:dyDescent="0.3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</row>
    <row r="166" spans="2:17" x14ac:dyDescent="0.3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</row>
    <row r="167" spans="2:17" x14ac:dyDescent="0.3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</row>
    <row r="168" spans="2:17" x14ac:dyDescent="0.3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</row>
    <row r="169" spans="2:17" x14ac:dyDescent="0.3"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</row>
    <row r="170" spans="2:17" x14ac:dyDescent="0.3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</row>
    <row r="171" spans="2:17" x14ac:dyDescent="0.3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</row>
    <row r="172" spans="2:17" x14ac:dyDescent="0.3"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</row>
    <row r="173" spans="2:17" x14ac:dyDescent="0.3"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</row>
    <row r="174" spans="2:17" x14ac:dyDescent="0.3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</row>
    <row r="175" spans="2:17" x14ac:dyDescent="0.3"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</row>
    <row r="176" spans="2:17" x14ac:dyDescent="0.3"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</row>
    <row r="177" spans="2:17" x14ac:dyDescent="0.3"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</row>
    <row r="178" spans="2:17" x14ac:dyDescent="0.3"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</row>
    <row r="179" spans="2:17" x14ac:dyDescent="0.3"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</row>
    <row r="180" spans="2:17" x14ac:dyDescent="0.3"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</row>
    <row r="181" spans="2:17" x14ac:dyDescent="0.3"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</row>
    <row r="182" spans="2:17" x14ac:dyDescent="0.3"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</row>
    <row r="183" spans="2:17" x14ac:dyDescent="0.3"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</row>
    <row r="184" spans="2:17" x14ac:dyDescent="0.3"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</row>
    <row r="185" spans="2:17" x14ac:dyDescent="0.3"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</row>
    <row r="186" spans="2:17" x14ac:dyDescent="0.3"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</row>
    <row r="187" spans="2:17" x14ac:dyDescent="0.3"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</row>
    <row r="188" spans="2:17" x14ac:dyDescent="0.3"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</row>
    <row r="189" spans="2:17" x14ac:dyDescent="0.3"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</row>
    <row r="190" spans="2:17" x14ac:dyDescent="0.3"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</row>
    <row r="191" spans="2:17" x14ac:dyDescent="0.3"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</row>
    <row r="192" spans="2:17" x14ac:dyDescent="0.3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</row>
    <row r="193" spans="2:17" x14ac:dyDescent="0.3"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</row>
    <row r="194" spans="2:17" x14ac:dyDescent="0.3"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</row>
    <row r="195" spans="2:17" x14ac:dyDescent="0.3"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</row>
    <row r="196" spans="2:17" x14ac:dyDescent="0.3"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</row>
    <row r="197" spans="2:17" x14ac:dyDescent="0.3"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</row>
    <row r="198" spans="2:17" x14ac:dyDescent="0.3"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</row>
    <row r="199" spans="2:17" x14ac:dyDescent="0.3"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</row>
    <row r="200" spans="2:17" x14ac:dyDescent="0.3"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</row>
    <row r="201" spans="2:17" x14ac:dyDescent="0.3"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</row>
    <row r="202" spans="2:17" x14ac:dyDescent="0.3"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</row>
    <row r="203" spans="2:17" x14ac:dyDescent="0.3"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</row>
    <row r="204" spans="2:17" x14ac:dyDescent="0.3"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</row>
    <row r="205" spans="2:17" x14ac:dyDescent="0.3"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</row>
    <row r="206" spans="2:17" x14ac:dyDescent="0.3"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</row>
    <row r="207" spans="2:17" x14ac:dyDescent="0.3"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</row>
    <row r="208" spans="2:17" x14ac:dyDescent="0.3"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</row>
    <row r="209" spans="2:17" x14ac:dyDescent="0.3"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</row>
    <row r="210" spans="2:17" x14ac:dyDescent="0.3"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</row>
    <row r="211" spans="2:17" x14ac:dyDescent="0.3"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</row>
    <row r="212" spans="2:17" x14ac:dyDescent="0.3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</row>
    <row r="213" spans="2:17" x14ac:dyDescent="0.3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</row>
    <row r="214" spans="2:17" x14ac:dyDescent="0.3"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</row>
    <row r="215" spans="2:17" x14ac:dyDescent="0.3"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</row>
    <row r="216" spans="2:17" x14ac:dyDescent="0.3"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</row>
    <row r="217" spans="2:17" x14ac:dyDescent="0.3"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</row>
    <row r="218" spans="2:17" x14ac:dyDescent="0.3"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</row>
    <row r="219" spans="2:17" x14ac:dyDescent="0.3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</row>
    <row r="220" spans="2:17" x14ac:dyDescent="0.3"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</row>
    <row r="221" spans="2:17" x14ac:dyDescent="0.3"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</row>
    <row r="222" spans="2:17" x14ac:dyDescent="0.3"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</row>
    <row r="223" spans="2:17" x14ac:dyDescent="0.3"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</row>
    <row r="224" spans="2:17" x14ac:dyDescent="0.3"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</row>
    <row r="225" spans="2:17" x14ac:dyDescent="0.3"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</row>
    <row r="226" spans="2:17" x14ac:dyDescent="0.3"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</row>
    <row r="227" spans="2:17" x14ac:dyDescent="0.3"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</row>
    <row r="228" spans="2:17" x14ac:dyDescent="0.3"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</row>
    <row r="229" spans="2:17" x14ac:dyDescent="0.3"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</row>
    <row r="230" spans="2:17" x14ac:dyDescent="0.3"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</row>
    <row r="231" spans="2:17" x14ac:dyDescent="0.3"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</row>
    <row r="232" spans="2:17" x14ac:dyDescent="0.3"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</row>
    <row r="233" spans="2:17" x14ac:dyDescent="0.3"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</row>
    <row r="234" spans="2:17" x14ac:dyDescent="0.3"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</row>
    <row r="235" spans="2:17" x14ac:dyDescent="0.3"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</row>
    <row r="236" spans="2:17" x14ac:dyDescent="0.3"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</row>
    <row r="237" spans="2:17" x14ac:dyDescent="0.3"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</row>
    <row r="238" spans="2:17" x14ac:dyDescent="0.3"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</row>
    <row r="239" spans="2:17" x14ac:dyDescent="0.3"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</row>
    <row r="240" spans="2:17" x14ac:dyDescent="0.3"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</row>
    <row r="241" spans="2:17" x14ac:dyDescent="0.3"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</row>
    <row r="242" spans="2:17" x14ac:dyDescent="0.3"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</row>
    <row r="243" spans="2:17" x14ac:dyDescent="0.3"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</row>
    <row r="244" spans="2:17" x14ac:dyDescent="0.3"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</row>
    <row r="245" spans="2:17" x14ac:dyDescent="0.3"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</row>
    <row r="246" spans="2:17" x14ac:dyDescent="0.3"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</row>
    <row r="247" spans="2:17" x14ac:dyDescent="0.3"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</row>
    <row r="248" spans="2:17" x14ac:dyDescent="0.3"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</row>
    <row r="249" spans="2:17" x14ac:dyDescent="0.3"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x14ac:dyDescent="0.3"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</row>
    <row r="251" spans="2:17" x14ac:dyDescent="0.3"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</row>
    <row r="252" spans="2:17" x14ac:dyDescent="0.3"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x14ac:dyDescent="0.3"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</row>
    <row r="254" spans="2:17" x14ac:dyDescent="0.3"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</row>
    <row r="255" spans="2:17" x14ac:dyDescent="0.3"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</row>
    <row r="256" spans="2:17" x14ac:dyDescent="0.3"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</row>
    <row r="257" spans="2:17" x14ac:dyDescent="0.3"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</row>
    <row r="258" spans="2:17" x14ac:dyDescent="0.3"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</row>
    <row r="259" spans="2:17" x14ac:dyDescent="0.3"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</row>
    <row r="260" spans="2:17" x14ac:dyDescent="0.3"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</row>
    <row r="261" spans="2:17" x14ac:dyDescent="0.3"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</row>
    <row r="262" spans="2:17" x14ac:dyDescent="0.3"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</row>
    <row r="263" spans="2:17" x14ac:dyDescent="0.3"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</row>
    <row r="264" spans="2:17" x14ac:dyDescent="0.3"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</row>
    <row r="265" spans="2:17" x14ac:dyDescent="0.3"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</row>
    <row r="266" spans="2:17" x14ac:dyDescent="0.3"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</row>
    <row r="267" spans="2:17" x14ac:dyDescent="0.3"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</row>
    <row r="268" spans="2:17" x14ac:dyDescent="0.3"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</row>
    <row r="269" spans="2:17" x14ac:dyDescent="0.3"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</row>
    <row r="270" spans="2:17" x14ac:dyDescent="0.3"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</row>
    <row r="271" spans="2:17" x14ac:dyDescent="0.3"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</row>
    <row r="272" spans="2:17" x14ac:dyDescent="0.3"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</row>
    <row r="273" spans="2:17" x14ac:dyDescent="0.3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</row>
    <row r="274" spans="2:17" x14ac:dyDescent="0.3"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</row>
    <row r="275" spans="2:17" x14ac:dyDescent="0.3"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</row>
    <row r="276" spans="2:17" x14ac:dyDescent="0.3"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</row>
    <row r="277" spans="2:17" x14ac:dyDescent="0.3"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</row>
    <row r="278" spans="2:17" x14ac:dyDescent="0.3"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</row>
    <row r="279" spans="2:17" x14ac:dyDescent="0.3"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</row>
    <row r="280" spans="2:17" x14ac:dyDescent="0.3"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</row>
    <row r="281" spans="2:17" x14ac:dyDescent="0.3"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</row>
    <row r="282" spans="2:17" x14ac:dyDescent="0.3"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</row>
    <row r="283" spans="2:17" x14ac:dyDescent="0.3"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</row>
    <row r="284" spans="2:17" x14ac:dyDescent="0.3"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</row>
    <row r="285" spans="2:17" x14ac:dyDescent="0.3"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</row>
    <row r="286" spans="2:17" x14ac:dyDescent="0.3"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</row>
    <row r="287" spans="2:17" x14ac:dyDescent="0.3"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</row>
    <row r="288" spans="2:17" x14ac:dyDescent="0.3"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</row>
    <row r="289" spans="2:17" x14ac:dyDescent="0.3"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</row>
    <row r="290" spans="2:17" x14ac:dyDescent="0.3"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</row>
    <row r="291" spans="2:17" x14ac:dyDescent="0.3"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</row>
    <row r="292" spans="2:17" x14ac:dyDescent="0.3"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</row>
    <row r="293" spans="2:17" x14ac:dyDescent="0.3"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</row>
    <row r="294" spans="2:17" x14ac:dyDescent="0.3"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</row>
    <row r="295" spans="2:17" x14ac:dyDescent="0.3"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</row>
    <row r="296" spans="2:17" x14ac:dyDescent="0.3"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</row>
    <row r="297" spans="2:17" x14ac:dyDescent="0.3"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</row>
    <row r="298" spans="2:17" x14ac:dyDescent="0.3"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</row>
    <row r="299" spans="2:17" x14ac:dyDescent="0.3"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</row>
    <row r="300" spans="2:17" x14ac:dyDescent="0.3"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</row>
    <row r="301" spans="2:17" x14ac:dyDescent="0.3"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</row>
    <row r="302" spans="2:17" x14ac:dyDescent="0.3"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</row>
    <row r="303" spans="2:17" x14ac:dyDescent="0.3"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</row>
    <row r="304" spans="2:17" x14ac:dyDescent="0.3"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</row>
    <row r="305" spans="2:17" x14ac:dyDescent="0.3"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</row>
    <row r="306" spans="2:17" x14ac:dyDescent="0.3"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</row>
    <row r="307" spans="2:17" x14ac:dyDescent="0.3"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</row>
    <row r="308" spans="2:17" x14ac:dyDescent="0.3"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</row>
    <row r="309" spans="2:17" x14ac:dyDescent="0.3"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</row>
    <row r="310" spans="2:17" x14ac:dyDescent="0.3"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</row>
    <row r="311" spans="2:17" x14ac:dyDescent="0.3"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</row>
    <row r="312" spans="2:17" x14ac:dyDescent="0.3"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</row>
    <row r="313" spans="2:17" x14ac:dyDescent="0.3"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</row>
    <row r="314" spans="2:17" x14ac:dyDescent="0.3"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</row>
    <row r="315" spans="2:17" x14ac:dyDescent="0.3"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</row>
    <row r="316" spans="2:17" x14ac:dyDescent="0.3"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</row>
    <row r="317" spans="2:17" x14ac:dyDescent="0.3"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</row>
    <row r="318" spans="2:17" x14ac:dyDescent="0.3"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</row>
    <row r="319" spans="2:17" x14ac:dyDescent="0.3"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</row>
    <row r="320" spans="2:17" x14ac:dyDescent="0.3"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</row>
    <row r="321" spans="2:17" x14ac:dyDescent="0.3"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</row>
    <row r="322" spans="2:17" x14ac:dyDescent="0.3"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</row>
    <row r="323" spans="2:17" x14ac:dyDescent="0.3"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</row>
    <row r="324" spans="2:17" x14ac:dyDescent="0.3"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</row>
    <row r="325" spans="2:17" x14ac:dyDescent="0.3"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</row>
    <row r="326" spans="2:17" x14ac:dyDescent="0.3"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</row>
    <row r="327" spans="2:17" x14ac:dyDescent="0.3"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</row>
    <row r="328" spans="2:17" x14ac:dyDescent="0.3"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</row>
    <row r="329" spans="2:17" x14ac:dyDescent="0.3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</row>
    <row r="330" spans="2:17" x14ac:dyDescent="0.3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</row>
    <row r="331" spans="2:17" x14ac:dyDescent="0.3"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</row>
    <row r="332" spans="2:17" x14ac:dyDescent="0.3"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</row>
    <row r="333" spans="2:17" x14ac:dyDescent="0.3"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</row>
    <row r="334" spans="2:17" x14ac:dyDescent="0.3"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</row>
    <row r="335" spans="2:17" x14ac:dyDescent="0.3"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</row>
    <row r="336" spans="2:17" x14ac:dyDescent="0.3"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</row>
    <row r="337" spans="2:17" x14ac:dyDescent="0.3"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</row>
    <row r="338" spans="2:17" x14ac:dyDescent="0.3"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</row>
    <row r="339" spans="2:17" x14ac:dyDescent="0.3"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</row>
    <row r="340" spans="2:17" x14ac:dyDescent="0.3"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</row>
    <row r="341" spans="2:17" x14ac:dyDescent="0.3"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</row>
    <row r="342" spans="2:17" x14ac:dyDescent="0.3"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</row>
    <row r="343" spans="2:17" x14ac:dyDescent="0.3"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</row>
    <row r="344" spans="2:17" x14ac:dyDescent="0.3"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</row>
    <row r="345" spans="2:17" x14ac:dyDescent="0.3"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</row>
    <row r="346" spans="2:17" x14ac:dyDescent="0.3"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</row>
    <row r="347" spans="2:17" x14ac:dyDescent="0.3"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</row>
    <row r="348" spans="2:17" x14ac:dyDescent="0.3"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</row>
    <row r="349" spans="2:17" x14ac:dyDescent="0.3"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</row>
    <row r="350" spans="2:17" x14ac:dyDescent="0.3"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</row>
    <row r="351" spans="2:17" x14ac:dyDescent="0.3"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</row>
    <row r="352" spans="2:17" x14ac:dyDescent="0.3"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</row>
    <row r="353" spans="2:17" x14ac:dyDescent="0.3"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</row>
    <row r="354" spans="2:17" x14ac:dyDescent="0.3"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</row>
    <row r="355" spans="2:17" x14ac:dyDescent="0.3"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</row>
    <row r="356" spans="2:17" x14ac:dyDescent="0.3"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</row>
    <row r="357" spans="2:17" x14ac:dyDescent="0.3"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</row>
    <row r="358" spans="2:17" x14ac:dyDescent="0.3"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</row>
    <row r="359" spans="2:17" x14ac:dyDescent="0.3"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</row>
    <row r="360" spans="2:17" x14ac:dyDescent="0.3"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</row>
    <row r="361" spans="2:17" x14ac:dyDescent="0.3"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</row>
    <row r="362" spans="2:17" x14ac:dyDescent="0.3"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</row>
    <row r="363" spans="2:17" x14ac:dyDescent="0.3"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</row>
    <row r="364" spans="2:17" x14ac:dyDescent="0.3"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</row>
    <row r="365" spans="2:17" x14ac:dyDescent="0.3"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</row>
    <row r="366" spans="2:17" x14ac:dyDescent="0.3"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</row>
    <row r="367" spans="2:17" x14ac:dyDescent="0.3"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</row>
    <row r="368" spans="2:17" x14ac:dyDescent="0.3"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</row>
    <row r="369" spans="2:17" x14ac:dyDescent="0.3"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</row>
    <row r="370" spans="2:17" x14ac:dyDescent="0.3"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</row>
    <row r="371" spans="2:17" x14ac:dyDescent="0.3"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</row>
    <row r="372" spans="2:17" x14ac:dyDescent="0.3"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</row>
    <row r="373" spans="2:17" x14ac:dyDescent="0.3"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</row>
    <row r="374" spans="2:17" x14ac:dyDescent="0.3"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</row>
    <row r="375" spans="2:17" x14ac:dyDescent="0.3"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</row>
    <row r="376" spans="2:17" x14ac:dyDescent="0.3"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</row>
    <row r="377" spans="2:17" x14ac:dyDescent="0.3"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</row>
    <row r="378" spans="2:17" x14ac:dyDescent="0.3"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</row>
    <row r="379" spans="2:17" x14ac:dyDescent="0.3"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</row>
    <row r="380" spans="2:17" x14ac:dyDescent="0.3"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</row>
    <row r="381" spans="2:17" x14ac:dyDescent="0.3"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</row>
    <row r="382" spans="2:17" x14ac:dyDescent="0.3"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</row>
    <row r="383" spans="2:17" x14ac:dyDescent="0.3"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</row>
    <row r="384" spans="2:17" x14ac:dyDescent="0.3"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</row>
    <row r="385" spans="2:17" x14ac:dyDescent="0.3"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</row>
  </sheetData>
  <mergeCells count="18">
    <mergeCell ref="H9:I9"/>
    <mergeCell ref="H10:I10"/>
    <mergeCell ref="B11:J11"/>
    <mergeCell ref="B12:J12"/>
    <mergeCell ref="B13:J13"/>
    <mergeCell ref="L2:L4"/>
    <mergeCell ref="M2:M4"/>
    <mergeCell ref="N2:N4"/>
    <mergeCell ref="O2:O4"/>
    <mergeCell ref="P2:P4"/>
    <mergeCell ref="B7:E7"/>
    <mergeCell ref="A1:J1"/>
    <mergeCell ref="A2:A4"/>
    <mergeCell ref="D2:D4"/>
    <mergeCell ref="E2:E4"/>
    <mergeCell ref="G2:G4"/>
    <mergeCell ref="I2:I4"/>
    <mergeCell ref="J2:J4"/>
  </mergeCells>
  <conditionalFormatting sqref="O6">
    <cfRule type="cellIs" dxfId="1" priority="2" operator="greaterThan">
      <formula>$N$6</formula>
    </cfRule>
  </conditionalFormatting>
  <conditionalFormatting sqref="L1 L6:L1048576">
    <cfRule type="cellIs" dxfId="0" priority="1" operator="greaterThan">
      <formula>3500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Łukasik Agnieszka</dc:creator>
  <cp:lastModifiedBy>Łukasik Agnieszka</cp:lastModifiedBy>
  <dcterms:created xsi:type="dcterms:W3CDTF">2021-03-05T13:12:04Z</dcterms:created>
  <dcterms:modified xsi:type="dcterms:W3CDTF">2021-03-05T13:14:05Z</dcterms:modified>
</cp:coreProperties>
</file>