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69" i="1"/>
  <c r="H45" i="1"/>
  <c r="H21" i="1" l="1"/>
  <c r="H34" i="1"/>
  <c r="H30" i="1"/>
  <c r="H9" i="1"/>
</calcChain>
</file>

<file path=xl/sharedStrings.xml><?xml version="1.0" encoding="utf-8"?>
<sst xmlns="http://schemas.openxmlformats.org/spreadsheetml/2006/main" count="163" uniqueCount="94">
  <si>
    <t>Lp.</t>
  </si>
  <si>
    <t>Opis robót</t>
  </si>
  <si>
    <t>j.m.</t>
  </si>
  <si>
    <t>Ilość</t>
  </si>
  <si>
    <t>Cena jednostkowa brutto</t>
  </si>
  <si>
    <t>Wartość 
brutto</t>
  </si>
  <si>
    <t>Roboty rozbiórkowe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</si>
  <si>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</si>
  <si>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 xml:space="preserve">szt. </t>
  </si>
  <si>
    <t>Obicie luźnych tynków ze ścian i sufitów</t>
  </si>
  <si>
    <t>Zeskrobanie i zmycie farby lub tapet z powierzchni ścian i sufitów</t>
  </si>
  <si>
    <t>Usunięcie z terenu budowy oraz wywiezienie i utylizacja materiałów rozbiórkowych</t>
  </si>
  <si>
    <t>Roboty malarskie</t>
  </si>
  <si>
    <t>Malowanie dwukrotne ścian i sufitów farbą lateksową białą z przygotowaniem powierzchni i gruntowaniem</t>
  </si>
  <si>
    <r>
      <t>m</t>
    </r>
    <r>
      <rPr>
        <vertAlign val="superscript"/>
        <sz val="11"/>
        <rFont val="Calibri"/>
        <family val="2"/>
        <charset val="238"/>
      </rPr>
      <t>2</t>
    </r>
  </si>
  <si>
    <t>Malowanie ścian dwukrotnie farbą lateksową kolorową z przygotowaniem powierzchni i gruntowaniem</t>
  </si>
  <si>
    <t>Malowanie ścian i sufitów dwukrotnie farbą lateksową kolorową z jednokrotnym szpachlowaniem i gruntowaniem</t>
  </si>
  <si>
    <t>Prace posadzkowe</t>
  </si>
  <si>
    <t>Warstwy wyrównujące o grubości do 5 mm z zaprawy samopoziomującej</t>
  </si>
  <si>
    <t>Ułożenie na gotowym podłożu wykładzin PCV z akrylowaniem i wywinięciem cokolików 10 cm na ściany</t>
  </si>
  <si>
    <t>Montaż aluminiowych listew progowych</t>
  </si>
  <si>
    <t>Roboty budowlane</t>
  </si>
  <si>
    <t>Uzupełnienie tynków zwykłych wewnętrznych kat. III z zapraw cementowo-wapiennych</t>
  </si>
  <si>
    <t>Roboty elektryczne</t>
  </si>
  <si>
    <t>m</t>
  </si>
  <si>
    <t>kpl</t>
  </si>
  <si>
    <t>Razem</t>
  </si>
  <si>
    <t>Razem wszystkie prace</t>
  </si>
  <si>
    <t>Malowanie dwukrotne ścian i sufitów farbą lateksową białą lub kolorową z odgrzybianiem w postaci środka grzybobójczego oraz gruntowania farbą na zacieki</t>
  </si>
  <si>
    <t xml:space="preserve">Demontaż odbojnić ściennych </t>
  </si>
  <si>
    <t>Malowanie podokienników farbą olejną z szpachlowaniem i gruntowaniem</t>
  </si>
  <si>
    <t xml:space="preserve">Demontaż drzwi wewnętrznych </t>
  </si>
  <si>
    <t>Zabudowa pionów instalacyjnych  z płyty gipsowo - kartonowych na rusztach 
metalowych z pokryciem jednostronnym</t>
  </si>
  <si>
    <t>Ściana szkieletowa 12,5cm z izolacjaakustyczna z wełny mineralnej, obustronnie płytowana, wysokość do 4,00 m gipsowo-kartonowa</t>
  </si>
  <si>
    <t>Remont pomieszczeń  w budynkach różnych Uniwersytetu Ekonomicznego w Poznaniu</t>
  </si>
  <si>
    <t>Dwukrotne jednostronne malowanie stolarki drzwiowej farbą olejną</t>
  </si>
  <si>
    <t>Dwukrotne obustronne malowanie stolarki drzwiowej farbą olejną</t>
  </si>
  <si>
    <t>Rozebranie posadzek z tworzyw sztucznych/paneli/parkietu wraz z listwami przyściennymi i oczyszczeniem podłoża</t>
  </si>
  <si>
    <t>Demontaż istniejących opraw oświetleniowych</t>
  </si>
  <si>
    <t>Prace przygotowawcze - wynoszenie, przestawianie, wnoszenie, ustawienie mebli i wyposażenia</t>
  </si>
  <si>
    <t>Rozebranie sufitu metalowego listwowego</t>
  </si>
  <si>
    <t>Rozebranie sufitu z płyty GK na stelażu</t>
  </si>
  <si>
    <t>Rozebranie ścianki działowej z płyty GK na stelażu</t>
  </si>
  <si>
    <t>Rozebranie wykładziny ściennej z płytek</t>
  </si>
  <si>
    <t xml:space="preserve">Dwukrotne malowanie drewnianych odbojnic farbą olejną. </t>
  </si>
  <si>
    <r>
      <t>m</t>
    </r>
    <r>
      <rPr>
        <vertAlign val="superscript"/>
        <sz val="11"/>
        <rFont val="Calibri"/>
        <family val="2"/>
        <charset val="238"/>
      </rPr>
      <t>3</t>
    </r>
  </si>
  <si>
    <t>Szpachlowanie i zbrojone jedną warstwą siatki z włókna szklanego</t>
  </si>
  <si>
    <t>Licowanie ścian płytkami o wymiarach około 10 x 20 cm - na klej</t>
  </si>
  <si>
    <t>Zabudowa otworów drzwiowych - ściana szkieletowa obustronnie płytowana, gipsowo-kartonowa  z wypełnieniem wełny mineralnej</t>
  </si>
  <si>
    <t>Wykonanie sufitu podwieszanego z płyt G-K na ruszcie metalowym,  paroizolacja z folii  z wypełnieniem wełny mineralnej gr 20 cm</t>
  </si>
  <si>
    <t>Wykonanie sufitu podwieszanego z płyt G-K na ruszcie metalowym.</t>
  </si>
  <si>
    <t>Montaż sufitu podwieszone o konstrukcji metalowej z wypełnieniem płytami z 
włókien mineralnych</t>
  </si>
  <si>
    <t>Montaż klapy rewizyjnej w suficie G-K 50x50</t>
  </si>
  <si>
    <t>Wykucie bruzd dla przewodów wtynkowych w cegle</t>
  </si>
  <si>
    <t>Przewody kabelkowe o łącznym przekroju żył do 7.5 mm2 układane p.t. w gotowych bruzdach w podłożu innym niż betonowe - N2XH-J 3x1,5</t>
  </si>
  <si>
    <t>Przewody kabelkowe o łącznym przekroju żył do 7.5 mm2 układane p.t. w gotowych bruzdach w podłożu innym niż betonowe - N2XH-J 3x2,5</t>
  </si>
  <si>
    <t>Zaprawianie bruzd o szerokości do 25 mm</t>
  </si>
  <si>
    <t>Rury winidurowe o śr. do 28 mm układane n.t. z tworzywa samogasnącego</t>
  </si>
  <si>
    <t>Puszki z tworzywa sztucznego o wym. 75x75 mm o 4 wylotach dla przewodów o przekroju do 2.5 mm2</t>
  </si>
  <si>
    <t>Przewody kabelkowe o łącznym przekroju żył do 7.5 mm2 wciągane do rur - N2XH-J 3x1,5</t>
  </si>
  <si>
    <t>Przewody kabelkowe o łącznym przekroju żył do 12.5 mm2 wciągane do rur - N2XH-J 4x1,5</t>
  </si>
  <si>
    <t>Przewody kabelkowe o łącznym przekroju żył do 7.5 mm2 wciągane do rur - N2XH-J 3x2,5</t>
  </si>
  <si>
    <t>Montaż z podłączeniem na gotowym podłożu opraw oświetleniowych W1</t>
  </si>
  <si>
    <t>Montaż z podłączeniem na gotowym podłożu opraw oświetleniowych W2</t>
  </si>
  <si>
    <t>Montaż z podłączeniem na gotowym podłożu opraw oświetleniowych AW (istniejąca oprawa)</t>
  </si>
  <si>
    <t>Montaż czujki ruchu CR1</t>
  </si>
  <si>
    <t>Montaż czujki obecności CO1</t>
  </si>
  <si>
    <t xml:space="preserve">Demontaż łącznika lub gniazda </t>
  </si>
  <si>
    <t>Przygotowanie podłoża pod osprzęt instalacyjny mocowany na zaprawie cementowej lub gipsowej - wykonanie
ślepych otworów w podłożu ceglanym</t>
  </si>
  <si>
    <t>Puszki instalacyjne podtynkowe pojedyncze o śr. do 60 mm</t>
  </si>
  <si>
    <t>Gniazda instalacyjne wtyczkowe ze stykiem ochronnym 2-biegunowe przykręcane o obciążalności 16A</t>
  </si>
  <si>
    <t>Łączniki pojedyncze/świecznikowe podtynkowe montowane w puszce instalacyjnej</t>
  </si>
  <si>
    <t>Wymiana gniazd DATA 230V - zestaw 3 gniazd natynkowych 230V we wspólnej ramce z 2 gniazdami RJ45</t>
  </si>
  <si>
    <t>Pomiary instalacji elektrycznej - niezbędne pomiary po przebudowie instalacji (m.in. rezystancja izolacji, impedancja pętli zwarcia, pomiary oświetlenia)</t>
  </si>
  <si>
    <t>Demontaż/zmian lokalizacji okablowania strukturalnego w remontowanym pomieszczeniu</t>
  </si>
  <si>
    <t xml:space="preserve">Roboty sanitarne </t>
  </si>
  <si>
    <t>Demontaż wyposażenia sanitariatu</t>
  </si>
  <si>
    <t>Wykucie bruzd poziomych 1/2x1/2 ceg. w ścianach z ce_x0002_gieł na zaprawie cementowo-wapienne</t>
  </si>
  <si>
    <t>Przesunięcie podejścia wodnego zakończonego zaworem odcinającym</t>
  </si>
  <si>
    <t>Przesunięcie podejścia kanalizacyjnego zakończoego systemowym korkiem</t>
  </si>
  <si>
    <t>Wymiana kratki wentylacyjnej</t>
  </si>
  <si>
    <t>Likwidacja podejscia do grzejnika</t>
  </si>
  <si>
    <t>Właczenie do istniejącego pionu wody rurą PEX 16</t>
  </si>
  <si>
    <t>Zawory odcinający umywalkowy / zlewozmywakowy DN 15</t>
  </si>
  <si>
    <t>Zawór ze złączką do węża DN15</t>
  </si>
  <si>
    <t>Dodatki za wykonanie podejść odpływowych z PVC o śr. 50 mm o połączeniach wciskowych</t>
  </si>
  <si>
    <t>Zamurowanie bruzd poziomych o szerokości 1/2 ceg. z przewodami instalacyjnymi w ścianach z cegieł</t>
  </si>
  <si>
    <t>Dodatki za podejścia dopływowe w rurociągach z two_x0002_rzyw sztucznych do zaworów czerpalnych, baterii, mie_x0002_szaczy, hydrantów itp. o połączeniu sztywnym o śr. ze_x0002_wnętrznej 20 mm umywalka i zlewozmywak</t>
  </si>
  <si>
    <t>Włączenie do istniejącego podejscia kanalizacyjnego rura 50</t>
  </si>
  <si>
    <t>Przebijanie otworów śr. 60 mm o długości do 30 cm w ścianach lub stropach z betonu
przekucia dla pionów PCV 50</t>
  </si>
  <si>
    <t xml:space="preserve">Rurociągi kanalizacyjne z PVC o śr. 50 mm na ścianach w budynkach niemieszkalnych o połączeniach wciskowych poziomy kanalizacyjne podstropowe </t>
  </si>
  <si>
    <t>Zamurowanie bruzd poziomych o szerokości 1/2 ceg. z przewodami instalacyjnymi w ścianach z cegie</t>
  </si>
  <si>
    <t>kpl.</t>
  </si>
  <si>
    <t>Przedmiar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</si>
</sst>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4" fillId="0" borderId="0"/>
  </cellStyleXfs>
  <cellXfs count="50">
    <xf numFmtId="0" fontId="0" fillId="0" borderId="0" xfId="0"/>
    <xf numFmtId="0" fontId="0" fillId="0" borderId="0" xfId="0" applyFill="1"/>
    <xf numFmtId="44" fontId="0" fillId="0" borderId="0" xfId="1" applyFont="1" applyFill="1"/>
    <xf numFmtId="44" fontId="0" fillId="0" borderId="0" xfId="1" applyFo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44" fontId="5" fillId="0" borderId="0" xfId="0" applyNumberFormat="1" applyFont="1"/>
    <xf numFmtId="44" fontId="0" fillId="0" borderId="0" xfId="0" applyNumberFormat="1" applyFill="1"/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4" fontId="1" fillId="2" borderId="3" xfId="1" applyFont="1" applyFill="1" applyBorder="1" applyAlignment="1">
      <alignment horizontal="center" vertical="center" wrapText="1"/>
    </xf>
    <xf numFmtId="44" fontId="14" fillId="2" borderId="3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4">
    <cellStyle name="Normalny" xfId="0" builtinId="0"/>
    <cellStyle name="Normalny 2" xfId="2"/>
    <cellStyle name="Normalny 3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88"/>
  <sheetViews>
    <sheetView tabSelected="1" zoomScaleNormal="100" workbookViewId="0">
      <selection activeCell="H73" sqref="H73"/>
    </sheetView>
  </sheetViews>
  <sheetFormatPr defaultRowHeight="15" x14ac:dyDescent="0.25"/>
  <cols>
    <col min="3" max="3" width="4.85546875" customWidth="1"/>
    <col min="4" max="4" width="41.5703125" customWidth="1"/>
    <col min="7" max="7" width="16.7109375" customWidth="1"/>
    <col min="8" max="8" width="22" customWidth="1"/>
    <col min="9" max="9" width="12.28515625" bestFit="1" customWidth="1"/>
  </cols>
  <sheetData>
    <row r="5" spans="3:8" ht="18.75" x14ac:dyDescent="0.25">
      <c r="C5" s="47" t="s">
        <v>34</v>
      </c>
      <c r="D5" s="47"/>
      <c r="E5" s="47"/>
      <c r="F5" s="47"/>
      <c r="G5" s="47"/>
      <c r="H5" s="47"/>
    </row>
    <row r="6" spans="3:8" ht="18.75" x14ac:dyDescent="0.25">
      <c r="C6" s="48" t="s">
        <v>93</v>
      </c>
      <c r="D6" s="48"/>
      <c r="E6" s="48"/>
      <c r="F6" s="48"/>
      <c r="G6" s="48"/>
      <c r="H6" s="48"/>
    </row>
    <row r="7" spans="3:8" x14ac:dyDescent="0.25">
      <c r="F7" s="1"/>
      <c r="G7" s="2"/>
      <c r="H7" s="3"/>
    </row>
    <row r="8" spans="3:8" ht="45" x14ac:dyDescent="0.25">
      <c r="C8" s="4" t="s">
        <v>0</v>
      </c>
      <c r="D8" s="4" t="s">
        <v>1</v>
      </c>
      <c r="E8" s="4" t="s">
        <v>2</v>
      </c>
      <c r="F8" s="5" t="s">
        <v>3</v>
      </c>
      <c r="G8" s="6" t="s">
        <v>4</v>
      </c>
      <c r="H8" s="7" t="s">
        <v>5</v>
      </c>
    </row>
    <row r="9" spans="3:8" x14ac:dyDescent="0.25">
      <c r="C9" s="17"/>
      <c r="D9" s="18" t="s">
        <v>6</v>
      </c>
      <c r="E9" s="19"/>
      <c r="F9" s="20"/>
      <c r="G9" s="37" t="s">
        <v>26</v>
      </c>
      <c r="H9" s="38">
        <f>SUM(H10:H20)</f>
        <v>0</v>
      </c>
    </row>
    <row r="10" spans="3:8" ht="45" x14ac:dyDescent="0.25">
      <c r="C10" s="8">
        <v>1</v>
      </c>
      <c r="D10" s="32" t="s">
        <v>39</v>
      </c>
      <c r="E10" s="12" t="s">
        <v>14</v>
      </c>
      <c r="F10" s="34">
        <v>145</v>
      </c>
      <c r="G10" s="10"/>
      <c r="H10" s="10"/>
    </row>
    <row r="11" spans="3:8" ht="45" x14ac:dyDescent="0.25">
      <c r="C11" s="9">
        <v>2</v>
      </c>
      <c r="D11" s="33" t="s">
        <v>37</v>
      </c>
      <c r="E11" s="12" t="s">
        <v>14</v>
      </c>
      <c r="F11" s="34">
        <v>250</v>
      </c>
      <c r="G11" s="10"/>
      <c r="H11" s="10"/>
    </row>
    <row r="12" spans="3:8" ht="17.25" x14ac:dyDescent="0.25">
      <c r="C12" s="8">
        <v>3</v>
      </c>
      <c r="D12" s="33" t="s">
        <v>9</v>
      </c>
      <c r="E12" s="12" t="s">
        <v>14</v>
      </c>
      <c r="F12" s="34">
        <v>5</v>
      </c>
      <c r="G12" s="10"/>
      <c r="H12" s="10"/>
    </row>
    <row r="13" spans="3:8" x14ac:dyDescent="0.25">
      <c r="C13" s="9">
        <v>4</v>
      </c>
      <c r="D13" s="33" t="s">
        <v>31</v>
      </c>
      <c r="E13" s="12" t="s">
        <v>8</v>
      </c>
      <c r="F13" s="34">
        <v>1</v>
      </c>
      <c r="G13" s="10"/>
      <c r="H13" s="10"/>
    </row>
    <row r="14" spans="3:8" x14ac:dyDescent="0.25">
      <c r="C14" s="8">
        <v>5</v>
      </c>
      <c r="D14" s="33" t="s">
        <v>29</v>
      </c>
      <c r="E14" s="12" t="s">
        <v>24</v>
      </c>
      <c r="F14" s="34">
        <v>12</v>
      </c>
      <c r="G14" s="10"/>
      <c r="H14" s="10"/>
    </row>
    <row r="15" spans="3:8" ht="17.25" x14ac:dyDescent="0.25">
      <c r="C15" s="9">
        <v>6</v>
      </c>
      <c r="D15" s="33" t="s">
        <v>40</v>
      </c>
      <c r="E15" s="12" t="s">
        <v>14</v>
      </c>
      <c r="F15" s="34">
        <v>26</v>
      </c>
      <c r="G15" s="10"/>
      <c r="H15" s="10"/>
    </row>
    <row r="16" spans="3:8" ht="17.25" x14ac:dyDescent="0.25">
      <c r="C16" s="8">
        <v>7</v>
      </c>
      <c r="D16" s="33" t="s">
        <v>41</v>
      </c>
      <c r="E16" s="12" t="s">
        <v>14</v>
      </c>
      <c r="F16" s="34">
        <v>15</v>
      </c>
      <c r="G16" s="10"/>
      <c r="H16" s="10"/>
    </row>
    <row r="17" spans="3:13" ht="30" x14ac:dyDescent="0.25">
      <c r="C17" s="9">
        <v>8</v>
      </c>
      <c r="D17" s="33" t="s">
        <v>42</v>
      </c>
      <c r="E17" s="12" t="s">
        <v>14</v>
      </c>
      <c r="F17" s="34">
        <v>10</v>
      </c>
      <c r="G17" s="10"/>
      <c r="H17" s="10"/>
    </row>
    <row r="18" spans="3:13" ht="17.25" x14ac:dyDescent="0.25">
      <c r="C18" s="8">
        <v>9</v>
      </c>
      <c r="D18" s="33" t="s">
        <v>43</v>
      </c>
      <c r="E18" s="12" t="s">
        <v>14</v>
      </c>
      <c r="F18" s="34">
        <v>20</v>
      </c>
      <c r="G18" s="10"/>
      <c r="H18" s="10"/>
    </row>
    <row r="19" spans="3:13" ht="30" x14ac:dyDescent="0.25">
      <c r="C19" s="9">
        <v>10</v>
      </c>
      <c r="D19" s="33" t="s">
        <v>10</v>
      </c>
      <c r="E19" s="12" t="s">
        <v>14</v>
      </c>
      <c r="F19" s="34">
        <v>50</v>
      </c>
      <c r="G19" s="10"/>
      <c r="H19" s="10"/>
    </row>
    <row r="20" spans="3:13" ht="33" customHeight="1" x14ac:dyDescent="0.25">
      <c r="C20" s="8">
        <v>11</v>
      </c>
      <c r="D20" s="32" t="s">
        <v>11</v>
      </c>
      <c r="E20" s="12" t="s">
        <v>45</v>
      </c>
      <c r="F20" s="34">
        <v>15</v>
      </c>
      <c r="G20" s="10"/>
      <c r="H20" s="10"/>
    </row>
    <row r="21" spans="3:13" x14ac:dyDescent="0.25">
      <c r="C21" s="21"/>
      <c r="D21" s="22" t="s">
        <v>12</v>
      </c>
      <c r="E21" s="23"/>
      <c r="F21" s="24"/>
      <c r="G21" s="37" t="s">
        <v>26</v>
      </c>
      <c r="H21" s="38">
        <f>SUM(H22:H29)</f>
        <v>0</v>
      </c>
    </row>
    <row r="22" spans="3:13" ht="45" x14ac:dyDescent="0.25">
      <c r="C22" s="9">
        <v>12</v>
      </c>
      <c r="D22" s="32" t="s">
        <v>13</v>
      </c>
      <c r="E22" s="12" t="s">
        <v>14</v>
      </c>
      <c r="F22" s="35">
        <v>970</v>
      </c>
      <c r="G22" s="13"/>
      <c r="H22" s="10"/>
    </row>
    <row r="23" spans="3:13" ht="45" x14ac:dyDescent="0.25">
      <c r="C23" s="9">
        <v>13</v>
      </c>
      <c r="D23" s="32" t="s">
        <v>15</v>
      </c>
      <c r="E23" s="12" t="s">
        <v>14</v>
      </c>
      <c r="F23" s="35">
        <v>717</v>
      </c>
      <c r="G23" s="13"/>
      <c r="H23" s="10"/>
    </row>
    <row r="24" spans="3:13" ht="45" x14ac:dyDescent="0.25">
      <c r="C24" s="9">
        <v>14</v>
      </c>
      <c r="D24" s="32" t="s">
        <v>16</v>
      </c>
      <c r="E24" s="12" t="s">
        <v>14</v>
      </c>
      <c r="F24" s="35">
        <v>120</v>
      </c>
      <c r="G24" s="13"/>
      <c r="H24" s="10"/>
    </row>
    <row r="25" spans="3:13" ht="62.25" customHeight="1" x14ac:dyDescent="0.25">
      <c r="C25" s="9">
        <v>15</v>
      </c>
      <c r="D25" s="33" t="s">
        <v>28</v>
      </c>
      <c r="E25" s="12" t="s">
        <v>14</v>
      </c>
      <c r="F25" s="35">
        <v>50</v>
      </c>
      <c r="G25" s="13"/>
      <c r="H25" s="10"/>
    </row>
    <row r="26" spans="3:13" ht="30" x14ac:dyDescent="0.25">
      <c r="C26" s="9">
        <v>16</v>
      </c>
      <c r="D26" s="32" t="s">
        <v>36</v>
      </c>
      <c r="E26" s="12" t="s">
        <v>14</v>
      </c>
      <c r="F26" s="35">
        <v>2</v>
      </c>
      <c r="G26" s="13"/>
      <c r="H26" s="10"/>
    </row>
    <row r="27" spans="3:13" ht="30" x14ac:dyDescent="0.25">
      <c r="C27" s="9">
        <v>17</v>
      </c>
      <c r="D27" s="32" t="s">
        <v>30</v>
      </c>
      <c r="E27" s="12" t="s">
        <v>14</v>
      </c>
      <c r="F27" s="35">
        <v>2</v>
      </c>
      <c r="G27" s="13"/>
      <c r="H27" s="10"/>
    </row>
    <row r="28" spans="3:13" ht="30" x14ac:dyDescent="0.25">
      <c r="C28" s="9">
        <v>18</v>
      </c>
      <c r="D28" s="32" t="s">
        <v>44</v>
      </c>
      <c r="E28" s="12" t="s">
        <v>14</v>
      </c>
      <c r="F28" s="34">
        <v>5</v>
      </c>
      <c r="G28" s="13"/>
      <c r="H28" s="10"/>
    </row>
    <row r="29" spans="3:13" ht="30" x14ac:dyDescent="0.25">
      <c r="C29" s="9">
        <v>19</v>
      </c>
      <c r="D29" s="32" t="s">
        <v>35</v>
      </c>
      <c r="E29" s="12" t="s">
        <v>14</v>
      </c>
      <c r="F29" s="34">
        <v>2</v>
      </c>
      <c r="G29" s="13"/>
      <c r="H29" s="10"/>
    </row>
    <row r="30" spans="3:13" x14ac:dyDescent="0.25">
      <c r="C30" s="25"/>
      <c r="D30" s="22" t="s">
        <v>17</v>
      </c>
      <c r="E30" s="23"/>
      <c r="F30" s="27"/>
      <c r="G30" s="44" t="s">
        <v>26</v>
      </c>
      <c r="H30" s="43">
        <f>SUM(H31:H33)</f>
        <v>0</v>
      </c>
    </row>
    <row r="31" spans="3:13" ht="30" x14ac:dyDescent="0.25">
      <c r="C31" s="9">
        <v>20</v>
      </c>
      <c r="D31" s="33" t="s">
        <v>18</v>
      </c>
      <c r="E31" s="12" t="s">
        <v>14</v>
      </c>
      <c r="F31" s="35">
        <v>250</v>
      </c>
      <c r="G31" s="10"/>
      <c r="H31" s="10"/>
      <c r="I31" s="1"/>
      <c r="J31" s="1"/>
      <c r="K31" s="1"/>
      <c r="L31" s="1"/>
      <c r="M31" s="1"/>
    </row>
    <row r="32" spans="3:13" ht="45" x14ac:dyDescent="0.25">
      <c r="C32" s="9">
        <v>21</v>
      </c>
      <c r="D32" s="32" t="s">
        <v>19</v>
      </c>
      <c r="E32" s="12" t="s">
        <v>14</v>
      </c>
      <c r="F32" s="34">
        <v>295</v>
      </c>
      <c r="G32" s="10"/>
      <c r="H32" s="10"/>
      <c r="I32" s="1"/>
      <c r="J32" s="1"/>
      <c r="K32" s="1"/>
      <c r="L32" s="1"/>
      <c r="M32" s="1"/>
    </row>
    <row r="33" spans="2:13" x14ac:dyDescent="0.25">
      <c r="C33" s="9">
        <v>22</v>
      </c>
      <c r="D33" s="36" t="s">
        <v>20</v>
      </c>
      <c r="E33" s="12" t="s">
        <v>8</v>
      </c>
      <c r="F33" s="34">
        <v>30</v>
      </c>
      <c r="G33" s="14"/>
      <c r="H33" s="14"/>
      <c r="I33" s="1"/>
      <c r="J33" s="1"/>
      <c r="K33" s="1"/>
      <c r="L33" s="1"/>
      <c r="M33" s="1"/>
    </row>
    <row r="34" spans="2:13" x14ac:dyDescent="0.25">
      <c r="C34" s="28"/>
      <c r="D34" s="29" t="s">
        <v>21</v>
      </c>
      <c r="E34" s="30"/>
      <c r="F34" s="31"/>
      <c r="G34" s="39" t="s">
        <v>26</v>
      </c>
      <c r="H34" s="40">
        <f>SUM(H35:H44)</f>
        <v>0</v>
      </c>
      <c r="I34" s="1"/>
      <c r="J34" s="1"/>
      <c r="K34" s="1"/>
    </row>
    <row r="35" spans="2:13" ht="36" customHeight="1" x14ac:dyDescent="0.25">
      <c r="B35" s="1"/>
      <c r="C35" s="9">
        <v>23</v>
      </c>
      <c r="D35" s="36" t="s">
        <v>22</v>
      </c>
      <c r="E35" s="45" t="s">
        <v>7</v>
      </c>
      <c r="F35" s="34">
        <v>15</v>
      </c>
      <c r="G35" s="10"/>
      <c r="H35" s="10"/>
      <c r="I35" s="1"/>
      <c r="J35" s="1"/>
      <c r="K35" s="1"/>
    </row>
    <row r="36" spans="2:13" ht="30" x14ac:dyDescent="0.25">
      <c r="B36" s="1"/>
      <c r="C36" s="9">
        <v>24</v>
      </c>
      <c r="D36" s="36" t="s">
        <v>46</v>
      </c>
      <c r="E36" s="45" t="s">
        <v>7</v>
      </c>
      <c r="F36" s="34">
        <v>100</v>
      </c>
      <c r="G36" s="10"/>
      <c r="H36" s="10"/>
      <c r="I36" s="1"/>
      <c r="J36" s="1"/>
      <c r="K36" s="1"/>
    </row>
    <row r="37" spans="2:13" ht="45" x14ac:dyDescent="0.25">
      <c r="B37" s="1"/>
      <c r="C37" s="9">
        <v>25</v>
      </c>
      <c r="D37" s="36" t="s">
        <v>32</v>
      </c>
      <c r="E37" s="45" t="s">
        <v>7</v>
      </c>
      <c r="F37" s="34">
        <v>30</v>
      </c>
      <c r="G37" s="10"/>
      <c r="H37" s="10"/>
      <c r="I37" s="1"/>
      <c r="J37" s="1"/>
      <c r="K37" s="1"/>
    </row>
    <row r="38" spans="2:13" ht="30" x14ac:dyDescent="0.25">
      <c r="B38" s="1"/>
      <c r="C38" s="9">
        <v>26</v>
      </c>
      <c r="D38" s="36" t="s">
        <v>47</v>
      </c>
      <c r="E38" s="45" t="s">
        <v>7</v>
      </c>
      <c r="F38" s="34">
        <v>26</v>
      </c>
      <c r="G38" s="10"/>
      <c r="H38" s="10"/>
      <c r="I38" s="1"/>
      <c r="J38" s="1"/>
      <c r="K38" s="1"/>
    </row>
    <row r="39" spans="2:13" ht="50.25" customHeight="1" x14ac:dyDescent="0.25">
      <c r="B39" s="1"/>
      <c r="C39" s="9">
        <v>27</v>
      </c>
      <c r="D39" s="36" t="s">
        <v>48</v>
      </c>
      <c r="E39" s="45" t="s">
        <v>7</v>
      </c>
      <c r="F39" s="34">
        <v>3</v>
      </c>
      <c r="G39" s="10"/>
      <c r="H39" s="10"/>
      <c r="I39" s="1"/>
      <c r="J39" s="1"/>
      <c r="K39" s="1"/>
    </row>
    <row r="40" spans="2:13" ht="45" x14ac:dyDescent="0.25">
      <c r="B40" s="1"/>
      <c r="C40" s="9">
        <v>28</v>
      </c>
      <c r="D40" s="36" t="s">
        <v>49</v>
      </c>
      <c r="E40" s="45" t="s">
        <v>7</v>
      </c>
      <c r="F40" s="34">
        <v>25</v>
      </c>
      <c r="G40" s="10"/>
      <c r="H40" s="10"/>
      <c r="I40" s="1"/>
      <c r="J40" s="1"/>
      <c r="K40" s="1"/>
    </row>
    <row r="41" spans="2:13" ht="30" x14ac:dyDescent="0.25">
      <c r="B41" s="1"/>
      <c r="C41" s="9">
        <v>29</v>
      </c>
      <c r="D41" s="36" t="s">
        <v>50</v>
      </c>
      <c r="E41" s="45" t="s">
        <v>7</v>
      </c>
      <c r="F41" s="34">
        <v>8</v>
      </c>
      <c r="G41" s="10"/>
      <c r="H41" s="10"/>
      <c r="I41" s="1"/>
      <c r="J41" s="1"/>
      <c r="K41" s="1"/>
    </row>
    <row r="42" spans="2:13" ht="45" x14ac:dyDescent="0.25">
      <c r="B42" s="1"/>
      <c r="C42" s="9">
        <v>30</v>
      </c>
      <c r="D42" s="36" t="s">
        <v>51</v>
      </c>
      <c r="E42" s="45" t="s">
        <v>7</v>
      </c>
      <c r="F42" s="34">
        <v>30</v>
      </c>
      <c r="G42" s="10"/>
      <c r="H42" s="10"/>
      <c r="I42" s="1"/>
      <c r="J42" s="1"/>
      <c r="K42" s="1"/>
    </row>
    <row r="43" spans="2:13" ht="60" x14ac:dyDescent="0.25">
      <c r="B43" s="1"/>
      <c r="C43" s="9">
        <v>31</v>
      </c>
      <c r="D43" s="36" t="s">
        <v>33</v>
      </c>
      <c r="E43" s="45" t="s">
        <v>7</v>
      </c>
      <c r="F43" s="34">
        <v>15</v>
      </c>
      <c r="G43" s="10"/>
      <c r="H43" s="10"/>
      <c r="I43" s="1"/>
      <c r="J43" s="1"/>
      <c r="K43" s="1"/>
    </row>
    <row r="44" spans="2:13" x14ac:dyDescent="0.25">
      <c r="B44" s="1"/>
      <c r="C44" s="9">
        <v>32</v>
      </c>
      <c r="D44" s="36" t="s">
        <v>52</v>
      </c>
      <c r="E44" s="9" t="s">
        <v>8</v>
      </c>
      <c r="F44" s="34">
        <v>3</v>
      </c>
      <c r="G44" s="10"/>
      <c r="H44" s="10"/>
      <c r="I44" s="1"/>
      <c r="J44" s="1"/>
      <c r="K44" s="1"/>
    </row>
    <row r="45" spans="2:13" x14ac:dyDescent="0.25">
      <c r="C45" s="26"/>
      <c r="D45" s="29" t="s">
        <v>23</v>
      </c>
      <c r="E45" s="24"/>
      <c r="F45" s="27"/>
      <c r="G45" s="41" t="s">
        <v>26</v>
      </c>
      <c r="H45" s="42">
        <f>SUM(H46:H68)</f>
        <v>0</v>
      </c>
    </row>
    <row r="46" spans="2:13" ht="30" x14ac:dyDescent="0.25">
      <c r="B46" s="1"/>
      <c r="C46" s="11">
        <v>33</v>
      </c>
      <c r="D46" s="32" t="s">
        <v>53</v>
      </c>
      <c r="E46" s="46" t="s">
        <v>24</v>
      </c>
      <c r="F46" s="34">
        <v>70</v>
      </c>
      <c r="G46" s="10"/>
      <c r="H46" s="10"/>
      <c r="I46" s="16"/>
      <c r="J46" s="1"/>
      <c r="K46" s="1"/>
    </row>
    <row r="47" spans="2:13" ht="60" x14ac:dyDescent="0.25">
      <c r="C47" s="11">
        <v>34</v>
      </c>
      <c r="D47" s="32" t="s">
        <v>54</v>
      </c>
      <c r="E47" s="46" t="s">
        <v>24</v>
      </c>
      <c r="F47" s="34">
        <v>15</v>
      </c>
      <c r="G47" s="10"/>
      <c r="H47" s="10"/>
      <c r="I47" s="1"/>
      <c r="J47" s="1"/>
      <c r="K47" s="1"/>
    </row>
    <row r="48" spans="2:13" ht="60" x14ac:dyDescent="0.25">
      <c r="C48" s="11">
        <v>35</v>
      </c>
      <c r="D48" s="32" t="s">
        <v>55</v>
      </c>
      <c r="E48" s="46" t="s">
        <v>24</v>
      </c>
      <c r="F48" s="34">
        <v>30</v>
      </c>
      <c r="G48" s="10"/>
      <c r="H48" s="10"/>
      <c r="I48" s="1"/>
      <c r="J48" s="1"/>
      <c r="K48" s="1"/>
    </row>
    <row r="49" spans="3:12" x14ac:dyDescent="0.25">
      <c r="C49" s="11">
        <v>36</v>
      </c>
      <c r="D49" s="32" t="s">
        <v>56</v>
      </c>
      <c r="E49" s="46" t="s">
        <v>24</v>
      </c>
      <c r="F49" s="34">
        <v>70</v>
      </c>
      <c r="G49" s="10"/>
      <c r="H49" s="10"/>
      <c r="I49" s="1"/>
      <c r="J49" s="1"/>
      <c r="K49" s="1"/>
    </row>
    <row r="50" spans="3:12" ht="30" x14ac:dyDescent="0.25">
      <c r="C50" s="11">
        <v>37</v>
      </c>
      <c r="D50" s="32" t="s">
        <v>57</v>
      </c>
      <c r="E50" s="46" t="s">
        <v>24</v>
      </c>
      <c r="F50" s="34">
        <v>50</v>
      </c>
      <c r="G50" s="10"/>
      <c r="H50" s="10"/>
      <c r="I50" s="1"/>
      <c r="J50" s="1"/>
      <c r="K50" s="1"/>
    </row>
    <row r="51" spans="3:12" ht="45" x14ac:dyDescent="0.25">
      <c r="C51" s="11">
        <v>38</v>
      </c>
      <c r="D51" s="32" t="s">
        <v>58</v>
      </c>
      <c r="E51" s="45" t="s">
        <v>8</v>
      </c>
      <c r="F51" s="34">
        <v>10</v>
      </c>
      <c r="G51" s="10"/>
      <c r="H51" s="10"/>
      <c r="I51" s="1"/>
      <c r="J51" s="1"/>
      <c r="K51" s="1"/>
      <c r="L51" s="1"/>
    </row>
    <row r="52" spans="3:12" ht="34.5" customHeight="1" x14ac:dyDescent="0.25">
      <c r="C52" s="11">
        <v>39</v>
      </c>
      <c r="D52" s="32" t="s">
        <v>59</v>
      </c>
      <c r="E52" s="46" t="s">
        <v>24</v>
      </c>
      <c r="F52" s="34">
        <v>50</v>
      </c>
      <c r="G52" s="10"/>
      <c r="H52" s="10"/>
      <c r="I52" s="1"/>
      <c r="J52" s="1"/>
      <c r="K52" s="1"/>
      <c r="L52" s="1"/>
    </row>
    <row r="53" spans="3:12" ht="33" customHeight="1" x14ac:dyDescent="0.25">
      <c r="C53" s="11">
        <v>40</v>
      </c>
      <c r="D53" s="32" t="s">
        <v>60</v>
      </c>
      <c r="E53" s="46" t="s">
        <v>24</v>
      </c>
      <c r="F53" s="34">
        <v>15</v>
      </c>
      <c r="G53" s="10"/>
      <c r="H53" s="10"/>
      <c r="I53" s="1"/>
      <c r="J53" s="1"/>
      <c r="K53" s="1"/>
      <c r="L53" s="1"/>
    </row>
    <row r="54" spans="3:12" ht="35.25" customHeight="1" x14ac:dyDescent="0.25">
      <c r="C54" s="11">
        <v>41</v>
      </c>
      <c r="D54" s="32" t="s">
        <v>61</v>
      </c>
      <c r="E54" s="46" t="s">
        <v>24</v>
      </c>
      <c r="F54" s="34">
        <v>15</v>
      </c>
      <c r="G54" s="10"/>
      <c r="H54" s="10"/>
      <c r="I54" s="1"/>
      <c r="J54" s="1"/>
      <c r="K54" s="1"/>
      <c r="L54" s="1"/>
    </row>
    <row r="55" spans="3:12" ht="30" x14ac:dyDescent="0.25">
      <c r="C55" s="11">
        <v>42</v>
      </c>
      <c r="D55" s="32" t="s">
        <v>38</v>
      </c>
      <c r="E55" s="45" t="s">
        <v>8</v>
      </c>
      <c r="F55" s="34">
        <v>17</v>
      </c>
      <c r="G55" s="10"/>
      <c r="H55" s="10"/>
    </row>
    <row r="56" spans="3:12" ht="30" x14ac:dyDescent="0.25">
      <c r="C56" s="11">
        <v>43</v>
      </c>
      <c r="D56" s="32" t="s">
        <v>62</v>
      </c>
      <c r="E56" s="45" t="s">
        <v>8</v>
      </c>
      <c r="F56" s="34">
        <v>8</v>
      </c>
      <c r="G56" s="10"/>
      <c r="H56" s="10"/>
    </row>
    <row r="57" spans="3:12" ht="30" x14ac:dyDescent="0.25">
      <c r="C57" s="11">
        <v>44</v>
      </c>
      <c r="D57" s="32" t="s">
        <v>63</v>
      </c>
      <c r="E57" s="45" t="s">
        <v>8</v>
      </c>
      <c r="F57" s="34">
        <v>8</v>
      </c>
      <c r="G57" s="10"/>
      <c r="H57" s="10"/>
    </row>
    <row r="58" spans="3:12" ht="45" x14ac:dyDescent="0.25">
      <c r="C58" s="11">
        <v>45</v>
      </c>
      <c r="D58" s="32" t="s">
        <v>64</v>
      </c>
      <c r="E58" s="45" t="s">
        <v>8</v>
      </c>
      <c r="F58" s="34">
        <v>1</v>
      </c>
      <c r="G58" s="10"/>
      <c r="H58" s="10"/>
    </row>
    <row r="59" spans="3:12" x14ac:dyDescent="0.25">
      <c r="C59" s="11">
        <v>46</v>
      </c>
      <c r="D59" s="32" t="s">
        <v>65</v>
      </c>
      <c r="E59" s="45" t="s">
        <v>8</v>
      </c>
      <c r="F59" s="34">
        <v>2</v>
      </c>
      <c r="G59" s="10"/>
      <c r="H59" s="10"/>
    </row>
    <row r="60" spans="3:12" x14ac:dyDescent="0.25">
      <c r="C60" s="11">
        <v>47</v>
      </c>
      <c r="D60" s="32" t="s">
        <v>66</v>
      </c>
      <c r="E60" s="45" t="s">
        <v>8</v>
      </c>
      <c r="F60" s="34">
        <v>2</v>
      </c>
      <c r="G60" s="10"/>
      <c r="H60" s="10"/>
    </row>
    <row r="61" spans="3:12" x14ac:dyDescent="0.25">
      <c r="C61" s="11">
        <v>48</v>
      </c>
      <c r="D61" s="32" t="s">
        <v>67</v>
      </c>
      <c r="E61" s="45" t="s">
        <v>8</v>
      </c>
      <c r="F61" s="34">
        <v>5</v>
      </c>
      <c r="G61" s="10"/>
      <c r="H61" s="10"/>
    </row>
    <row r="62" spans="3:12" ht="60" x14ac:dyDescent="0.25">
      <c r="C62" s="11">
        <v>49</v>
      </c>
      <c r="D62" s="32" t="s">
        <v>68</v>
      </c>
      <c r="E62" s="45" t="s">
        <v>8</v>
      </c>
      <c r="F62" s="34">
        <v>5</v>
      </c>
      <c r="G62" s="10"/>
      <c r="H62" s="10"/>
    </row>
    <row r="63" spans="3:12" ht="30" x14ac:dyDescent="0.25">
      <c r="C63" s="11">
        <v>50</v>
      </c>
      <c r="D63" s="32" t="s">
        <v>69</v>
      </c>
      <c r="E63" s="45" t="s">
        <v>8</v>
      </c>
      <c r="F63" s="34">
        <v>5</v>
      </c>
      <c r="G63" s="10"/>
      <c r="H63" s="10"/>
    </row>
    <row r="64" spans="3:12" ht="45" x14ac:dyDescent="0.25">
      <c r="C64" s="11">
        <v>51</v>
      </c>
      <c r="D64" s="32" t="s">
        <v>70</v>
      </c>
      <c r="E64" s="45" t="s">
        <v>8</v>
      </c>
      <c r="F64" s="34">
        <v>6</v>
      </c>
      <c r="G64" s="10"/>
      <c r="H64" s="10"/>
    </row>
    <row r="65" spans="3:8" ht="45" x14ac:dyDescent="0.25">
      <c r="C65" s="11">
        <v>52</v>
      </c>
      <c r="D65" s="32" t="s">
        <v>71</v>
      </c>
      <c r="E65" s="45" t="s">
        <v>8</v>
      </c>
      <c r="F65" s="34">
        <v>4</v>
      </c>
      <c r="G65" s="10"/>
      <c r="H65" s="10"/>
    </row>
    <row r="66" spans="3:8" ht="45" x14ac:dyDescent="0.25">
      <c r="C66" s="11">
        <v>53</v>
      </c>
      <c r="D66" s="32" t="s">
        <v>72</v>
      </c>
      <c r="E66" s="45" t="s">
        <v>92</v>
      </c>
      <c r="F66" s="34">
        <v>1</v>
      </c>
      <c r="G66" s="10"/>
      <c r="H66" s="10"/>
    </row>
    <row r="67" spans="3:8" ht="60" x14ac:dyDescent="0.25">
      <c r="C67" s="11">
        <v>54</v>
      </c>
      <c r="D67" s="32" t="s">
        <v>73</v>
      </c>
      <c r="E67" s="46" t="s">
        <v>25</v>
      </c>
      <c r="F67" s="34">
        <v>1</v>
      </c>
      <c r="G67" s="10"/>
      <c r="H67" s="10"/>
    </row>
    <row r="68" spans="3:8" ht="45" x14ac:dyDescent="0.25">
      <c r="C68" s="11">
        <v>55</v>
      </c>
      <c r="D68" s="32" t="s">
        <v>74</v>
      </c>
      <c r="E68" s="46" t="s">
        <v>24</v>
      </c>
      <c r="F68" s="34">
        <v>15</v>
      </c>
      <c r="G68" s="10"/>
      <c r="H68" s="10"/>
    </row>
    <row r="69" spans="3:8" x14ac:dyDescent="0.25">
      <c r="C69" s="26"/>
      <c r="D69" s="29" t="s">
        <v>75</v>
      </c>
      <c r="E69" s="24"/>
      <c r="F69" s="27"/>
      <c r="G69" s="41" t="s">
        <v>26</v>
      </c>
      <c r="H69" s="42">
        <f>SUM(H70:H85)</f>
        <v>0</v>
      </c>
    </row>
    <row r="70" spans="3:8" x14ac:dyDescent="0.25">
      <c r="C70" s="11">
        <v>56</v>
      </c>
      <c r="D70" s="32" t="s">
        <v>76</v>
      </c>
      <c r="E70" s="45" t="s">
        <v>8</v>
      </c>
      <c r="F70" s="34">
        <v>1</v>
      </c>
      <c r="G70" s="10"/>
      <c r="H70" s="10"/>
    </row>
    <row r="71" spans="3:8" ht="45" x14ac:dyDescent="0.25">
      <c r="C71" s="11">
        <v>57</v>
      </c>
      <c r="D71" s="32" t="s">
        <v>77</v>
      </c>
      <c r="E71" s="45" t="s">
        <v>24</v>
      </c>
      <c r="F71" s="34">
        <v>12</v>
      </c>
      <c r="G71" s="10"/>
      <c r="H71" s="10"/>
    </row>
    <row r="72" spans="3:8" ht="30" x14ac:dyDescent="0.25">
      <c r="C72" s="11">
        <v>58</v>
      </c>
      <c r="D72" s="32" t="s">
        <v>78</v>
      </c>
      <c r="E72" s="45" t="s">
        <v>24</v>
      </c>
      <c r="F72" s="34">
        <v>6</v>
      </c>
      <c r="G72" s="10"/>
      <c r="H72" s="10"/>
    </row>
    <row r="73" spans="3:8" ht="45" x14ac:dyDescent="0.25">
      <c r="C73" s="11">
        <v>59</v>
      </c>
      <c r="D73" s="32" t="s">
        <v>86</v>
      </c>
      <c r="E73" s="45" t="s">
        <v>24</v>
      </c>
      <c r="F73" s="34">
        <v>6</v>
      </c>
      <c r="G73" s="10"/>
      <c r="H73" s="10"/>
    </row>
    <row r="74" spans="3:8" ht="30" x14ac:dyDescent="0.25">
      <c r="C74" s="11">
        <v>60</v>
      </c>
      <c r="D74" s="32" t="s">
        <v>79</v>
      </c>
      <c r="E74" s="45" t="s">
        <v>24</v>
      </c>
      <c r="F74" s="34">
        <v>6</v>
      </c>
      <c r="G74" s="10"/>
      <c r="H74" s="10"/>
    </row>
    <row r="75" spans="3:8" x14ac:dyDescent="0.25">
      <c r="C75" s="11">
        <v>61</v>
      </c>
      <c r="D75" s="32" t="s">
        <v>80</v>
      </c>
      <c r="E75" s="45" t="s">
        <v>8</v>
      </c>
      <c r="F75" s="34">
        <v>3</v>
      </c>
      <c r="G75" s="10"/>
      <c r="H75" s="10"/>
    </row>
    <row r="76" spans="3:8" x14ac:dyDescent="0.25">
      <c r="C76" s="11">
        <v>62</v>
      </c>
      <c r="D76" s="32" t="s">
        <v>81</v>
      </c>
      <c r="E76" s="45" t="s">
        <v>8</v>
      </c>
      <c r="F76" s="34">
        <v>1</v>
      </c>
      <c r="G76" s="10"/>
      <c r="H76" s="10"/>
    </row>
    <row r="77" spans="3:8" ht="30" x14ac:dyDescent="0.25">
      <c r="C77" s="11">
        <v>63</v>
      </c>
      <c r="D77" s="32" t="s">
        <v>88</v>
      </c>
      <c r="E77" s="45" t="s">
        <v>8</v>
      </c>
      <c r="F77" s="34">
        <v>5</v>
      </c>
      <c r="G77" s="10"/>
      <c r="H77" s="10"/>
    </row>
    <row r="78" spans="3:8" ht="45" x14ac:dyDescent="0.25">
      <c r="C78" s="11">
        <v>64</v>
      </c>
      <c r="D78" s="32" t="s">
        <v>89</v>
      </c>
      <c r="E78" s="45" t="s">
        <v>8</v>
      </c>
      <c r="F78" s="34">
        <v>2</v>
      </c>
      <c r="G78" s="10"/>
      <c r="H78" s="10"/>
    </row>
    <row r="79" spans="3:8" ht="30" x14ac:dyDescent="0.25">
      <c r="C79" s="11">
        <v>65</v>
      </c>
      <c r="D79" s="32" t="s">
        <v>82</v>
      </c>
      <c r="E79" s="45" t="s">
        <v>8</v>
      </c>
      <c r="F79" s="34">
        <v>10</v>
      </c>
      <c r="G79" s="10"/>
      <c r="H79" s="10"/>
    </row>
    <row r="80" spans="3:8" ht="60" x14ac:dyDescent="0.25">
      <c r="C80" s="11">
        <v>66</v>
      </c>
      <c r="D80" s="32" t="s">
        <v>90</v>
      </c>
      <c r="E80" s="45" t="s">
        <v>24</v>
      </c>
      <c r="F80" s="34">
        <v>11</v>
      </c>
      <c r="G80" s="10"/>
      <c r="H80" s="10"/>
    </row>
    <row r="81" spans="3:8" ht="45" x14ac:dyDescent="0.25">
      <c r="C81" s="11">
        <v>67</v>
      </c>
      <c r="D81" s="32" t="s">
        <v>91</v>
      </c>
      <c r="E81" s="45" t="s">
        <v>24</v>
      </c>
      <c r="F81" s="34">
        <v>12</v>
      </c>
      <c r="G81" s="10"/>
      <c r="H81" s="10"/>
    </row>
    <row r="82" spans="3:8" ht="90" x14ac:dyDescent="0.25">
      <c r="C82" s="11">
        <v>68</v>
      </c>
      <c r="D82" s="32" t="s">
        <v>87</v>
      </c>
      <c r="E82" s="45" t="s">
        <v>8</v>
      </c>
      <c r="F82" s="34">
        <v>10</v>
      </c>
      <c r="G82" s="10"/>
      <c r="H82" s="10"/>
    </row>
    <row r="83" spans="3:8" ht="30" x14ac:dyDescent="0.25">
      <c r="C83" s="11">
        <v>69</v>
      </c>
      <c r="D83" s="32" t="s">
        <v>83</v>
      </c>
      <c r="E83" s="45" t="s">
        <v>8</v>
      </c>
      <c r="F83" s="34">
        <v>10</v>
      </c>
      <c r="G83" s="10"/>
      <c r="H83" s="10"/>
    </row>
    <row r="84" spans="3:8" x14ac:dyDescent="0.25">
      <c r="C84" s="11">
        <v>70</v>
      </c>
      <c r="D84" s="32" t="s">
        <v>84</v>
      </c>
      <c r="E84" s="45" t="s">
        <v>8</v>
      </c>
      <c r="F84" s="34">
        <v>4</v>
      </c>
      <c r="G84" s="10"/>
      <c r="H84" s="10"/>
    </row>
    <row r="85" spans="3:8" ht="45" x14ac:dyDescent="0.25">
      <c r="C85" s="11">
        <v>71</v>
      </c>
      <c r="D85" s="32" t="s">
        <v>85</v>
      </c>
      <c r="E85" s="45" t="s">
        <v>8</v>
      </c>
      <c r="F85" s="34">
        <v>5</v>
      </c>
      <c r="G85" s="10"/>
      <c r="H85" s="10"/>
    </row>
    <row r="88" spans="3:8" x14ac:dyDescent="0.25">
      <c r="C88" s="49" t="s">
        <v>27</v>
      </c>
      <c r="D88" s="49"/>
      <c r="E88" s="49"/>
      <c r="F88" s="49"/>
      <c r="G88" s="49"/>
      <c r="H88" s="15">
        <f>H9+H21+H30+H34+H45+H69</f>
        <v>0</v>
      </c>
    </row>
  </sheetData>
  <mergeCells count="3">
    <mergeCell ref="C5:H5"/>
    <mergeCell ref="C6:H6"/>
    <mergeCell ref="C88:G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2023-06-07T09:53:39Z</dcterms:modified>
</cp:coreProperties>
</file>