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00" tabRatio="601" activeTab="1"/>
  </bookViews>
  <sheets>
    <sheet name="formularz cenowy" sheetId="52" r:id="rId1"/>
    <sheet name="wzór teczki" sheetId="53" r:id="rId2"/>
    <sheet name="Arkusz1" sheetId="31" state="hidden" r:id="rId3"/>
  </sheets>
  <definedNames>
    <definedName name="_xlnm._FilterDatabase" localSheetId="0" hidden="1">'formularz cenowy'!$A$4:$DV$196</definedName>
    <definedName name="_xlnm.Print_Area" localSheetId="0">'formularz cenowy'!$B$1:$I$200</definedName>
  </definedNames>
  <calcPr calcId="125725"/>
</workbook>
</file>

<file path=xl/calcChain.xml><?xml version="1.0" encoding="utf-8"?>
<calcChain xmlns="http://schemas.openxmlformats.org/spreadsheetml/2006/main">
  <c r="I7" i="5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6"/>
  <c r="I6"/>
  <c r="H196"/>
  <c r="I196"/>
</calcChain>
</file>

<file path=xl/sharedStrings.xml><?xml version="1.0" encoding="utf-8"?>
<sst xmlns="http://schemas.openxmlformats.org/spreadsheetml/2006/main" count="576" uniqueCount="390">
  <si>
    <t>J.m.</t>
  </si>
  <si>
    <t>Lp.</t>
  </si>
  <si>
    <t>Cena 
jednostkowa
 netto</t>
  </si>
  <si>
    <t>Bloczek/kostka biurowa, kartki sklejone jednym grzbietem , wymiary:  8,5 x 8,5 x 3,5cm</t>
  </si>
  <si>
    <t>szt.</t>
  </si>
  <si>
    <t>Bloczek samoprzylepny kart pastelowych o wymiarach 76mmx76mm,  z samoprzylepnym paskiem pozwalającym na wielokrotne przyklejenie i odklejenie pojedyńczej karteczki; liczba kartek 450 po 90 kartek w każdym kolorze</t>
  </si>
  <si>
    <t>Blok szkolny A4 50 - kartkowy w kratkę</t>
  </si>
  <si>
    <t>Folia do laminowania A-3, grubość 100 mic. błyszcząca</t>
  </si>
  <si>
    <t>Folia do laminowania A-4, grubość 80 mic., błyszcząca</t>
  </si>
  <si>
    <t>Folia PCV do map 0,18 mm x 1,35 x 100 m.</t>
  </si>
  <si>
    <t>m2</t>
  </si>
  <si>
    <t>Folia samoprzylepna, bezbarwna, o wymiarach 70x100 cm</t>
  </si>
  <si>
    <t>Folia samoprzylepna, przezroczysta, formatu A4 do drukarek laserowych  ( 100 arkuszy w opakowaniu )</t>
  </si>
  <si>
    <t>opak.</t>
  </si>
  <si>
    <t>Grzbiet do bindownicy o średnicy 6 mm/25 kartek</t>
  </si>
  <si>
    <t>Grzbiet do bindownicy o średnicy 10 mm/ 65 kartek</t>
  </si>
  <si>
    <t>Grzbiet do bindownicy o średnicy 12,5 mm/105 kartek</t>
  </si>
  <si>
    <t>Grzbiet do bindownicy o średnicy 14 mm/125kartek</t>
  </si>
  <si>
    <t>Grzbiet do bindownicy o średnicy 19 mm/165kartek</t>
  </si>
  <si>
    <t>Grzbiet do bindownicy o średnicy 25 mm/240kartek</t>
  </si>
  <si>
    <t>Grzbiet wsuwany A4 o średnicy 4 mm do 40 kartek</t>
  </si>
  <si>
    <t>Grzbiet wsuwany A4 o średnicy 6 mm do 60 kartek</t>
  </si>
  <si>
    <t>Grzbiet wsuwany A4 o średnicy 10 mm do 100 kartek</t>
  </si>
  <si>
    <t>Grzbiet wsuwany A4 o średnicy 15 mm do 150 kartek</t>
  </si>
  <si>
    <t>Grzbiet do bindownicy o średnicy 51 mm/ 510kartek</t>
  </si>
  <si>
    <t>Klip do papieru 19 mm, w opakowaniu 12 sztuk, wykonane ze sprężystego metalu</t>
  </si>
  <si>
    <t>Klip do papieru 32 mm w opakowaniu 12 sztuk, wykonane ze sprężystego metalu</t>
  </si>
  <si>
    <t>Klips do papieru 51 mm w opakowaniu 12 sztuk, wykonane ze sprężystego metalu</t>
  </si>
  <si>
    <t>Klips archiwizacyjny wykonany z polietylenu, spina i ułatwia przekładanie dokumentów, koloru białego / 50 szt w opakowaniu</t>
  </si>
  <si>
    <t>Koperta B-4 o wymiarach 250x353x40 mm, biała HK RBD</t>
  </si>
  <si>
    <t>Koperta B-5 o wymiarach 176x250 mm, HK biała</t>
  </si>
  <si>
    <t>Koperta B-5 o wymiarach 176x250 mm, HK brązowa</t>
  </si>
  <si>
    <t>Koperta C 4 , HK biała owymiarach 229x324mm</t>
  </si>
  <si>
    <t>Koperta C-4 , brązowa HK o wymiarach 229x324 mm</t>
  </si>
  <si>
    <t>Koperta C-5 HK o wymiarach 162x229 mm, brązowa</t>
  </si>
  <si>
    <t>Koperta C5 HK biała o wymiarach 162x229 mm</t>
  </si>
  <si>
    <t>Koperta C-6  SK biała  o wymiarach  114x162 mm , okienko prawe o wym. 45x90mm</t>
  </si>
  <si>
    <t>Koperty DL 110x220 samoklejące SK okienko prawe</t>
  </si>
  <si>
    <t>Przekładka kartonowa do segregatora formatu A4 , z boku oznaczenia alfabetyczne od A do Z</t>
  </si>
  <si>
    <t>Przekładki do segregatora A4 (indeksy 1-31)</t>
  </si>
  <si>
    <t>Pudło archiwalne  do przechowywania dokumentów wypiętych z segregatora, pole opisowe na grzbiecie i bocznej ściance,  wymiary 350x150x250mm</t>
  </si>
  <si>
    <t>Pudło archiwalne do przechowywania dokumentów wypiętych z segregatora, pole opisowe na grzbiecie i bocznej ściance, wymiary 350x80x250 mm</t>
  </si>
  <si>
    <t>Skoroszyt A-4 z PCV, sztywny, niewpinany, przednia okładka krystaliczna, tylna kolorowa, wyposażony w wymienny pasek do opisu oraz metalowe wąsy</t>
  </si>
  <si>
    <t>Skoroszyt zawieszany A4 z PCV, z boczną perforacją na grzbiecie umożliwiającą wpinanie do segregatora, przednia okładka krystaliczna, tylna kolorowa, wyposażony w wymienny pasek do opisu oraz metalowe wąsy</t>
  </si>
  <si>
    <t>Spinacz biurowy,wykonany z metalu, owalny 50mm (op. 100 szt.)</t>
  </si>
  <si>
    <t>Spinacz metalowy,wykonany z metalu, owalny 28mm (op.100szt)</t>
  </si>
  <si>
    <t>Teczka do podpisu A4/16 wykonana z grubego kartonu. Grzbiet teczki wykonany harmonijkowo, kartki wewnętrzne kartonowe, białe z dziurkami w celu pokazania zawartości teczki.</t>
  </si>
  <si>
    <t>Teczka kartonowa wiązana, formatu  A 4</t>
  </si>
  <si>
    <t>Teczka kartonowa z gumką na haczyki A4, wykonana z kartonu o grubości 350g/m2;</t>
  </si>
  <si>
    <t>Teczka kartonowa z rączką A4/40mm, wykonana ze sztywnej, wytrzymałej tektury oklejonej na zewnątrz folią PP, koloru czarnego;</t>
  </si>
  <si>
    <t>Teczka skrzydłowa na gumkę koloru czarnego, wykonana z twardej tektury o grubości 2mm, powlekana folią PP, zamykana na gumkę, przeznaczona na dokumenty formatu A-4;</t>
  </si>
  <si>
    <t>Zeszyt kratka A5 32-kartkowy, oprawa miękka;</t>
  </si>
  <si>
    <t>Zeszyt kratka A5 60k, oprawa miękka;</t>
  </si>
  <si>
    <t>Zeszyt kratka A5 96k</t>
  </si>
  <si>
    <t>Zszywki 24/6 1000szt.</t>
  </si>
  <si>
    <t>Okładka archiwizacyjna na poszyty z tektury litej bezkwasowej o grubości co najmniej 1mm i gramaturze 600-900g/m² format A4 - układ strony pionowy, rozmiar grzbietu 5 cm, "skrzydełka wewnętrzne"</t>
  </si>
  <si>
    <t>Okładka archiwizacyjna na poszyty z tektury litej bezkwasowej o grubości co najmniej 1mm i gramaturze 600-900g/m² format A4 - układ strony pionowy, rozmiar grzbietu 4 cm,"skrzydełka wewnętrzne"</t>
  </si>
  <si>
    <t>Okładka archiwizacyjna na poszyty z tektury litej bezkwasowej o grubości co najmniej 1mm i gramaturze 600-900g/m² format A4 - układ strony pionowy, rozmiar grzbietu 3 cm, "skrzydełka wewnętrzne"</t>
  </si>
  <si>
    <t>Okładka archiwizacyjna na poszyty z tektury litej bezkwasowej o grubości co najmniej 1mm i gramaturze 600-900g/m² format A4 - układ strony pionowy, rozmiar grzbietu 2 cm, "skrzydełka wewnętrzne"</t>
  </si>
  <si>
    <t>Okładka archiwizacyjna na poszyty z tektury litej bezkwasowej o grubości co najmniej 1mm i gramaturze 600-900g/m² format A4 - układ strony pionowy, rozmiar 1,5 cm, "skrzydełka wewnętrzne"</t>
  </si>
  <si>
    <t>Okładka archiwizacyjna na poszyty z tektury litej bezkwasowej o grubości co najmniej 1mm i gramaturze 600-900g/m² format A4 - układ strony poziomy, rozmiar grzbietu  5 cm, "skrzydełka wewnętrzne"</t>
  </si>
  <si>
    <t>Okładka archiwizacyjna na poszyty z tektury litej bezkwasowej o grubości co najmniej 1mm i gramaturze 600-900g/m² format A4 - układ strony poziomy, rozmiar grzbietu  4 cm,"skrzydełka wewnętrzne"</t>
  </si>
  <si>
    <t>Okładka archiwizacyjna na poszyty z tektury litej bezkwasowej o grubości co najmniej 1mm i gramaturze 600-900g/m² format A4 - układ strony poziomy, rozmiar grzbietu 3 cm,"skrzydełka wewnętrzne"</t>
  </si>
  <si>
    <t>Pudła wykonane z tektury litej bezkwasowej, o gramaturze co najmniej1300 g/m², wymiarach 350x260x110 mm</t>
  </si>
  <si>
    <t>Okładka z tektury format A4 - układ strony pionowy, rozmiar 8 cm,"skrzydełka wewnętrzne"</t>
  </si>
  <si>
    <t>Okładka z tektury format A4 - układ strony pionowy, rozmiar 6 cm,"skrzydełka wewnętrzne"</t>
  </si>
  <si>
    <t>Okładka z tektury litej bezkwasowej o grubości co najmniej 1mm i gramaturze 600-900g/m², ze "skrzydełkami wewnętrznymi" format A4  - układ strony pionowy, grubość teczki 10 mm</t>
  </si>
  <si>
    <t>Okładka z tektury litej bezkwasowej o grubości co najmniej 1mm i gramaturze 600-900g/m², ze "skrzydełkami wewnętrznymi" format A4  - układ strony pionowy, grubość teczki 12 mm</t>
  </si>
  <si>
    <t>Okładka z tektury litej bezkwasowej o grubości co najmniej 1mm i gramaturze 600-900g/m², ze "skrzydełkami wewnętrznymi" format A4  - układ strony pionowy, grubość teczki 13 mm</t>
  </si>
  <si>
    <t>Okładka z tektury litej bezkwasowej o grubości co najmniej 1mm i gramaturze 600-900g/m², ze "skrzydełkami wewnętrznymi" format A4  - układ strony pionowy, grubość teczki 18 mm</t>
  </si>
  <si>
    <t>Okładka z tektury litej bezkwasowej o grubości co najmniej 1mm i gramaturze 600-900g/m², ze "skrzydełkami wewnętrznymi" format A4  - układ strony pionowy, grubość teczki 30 mm</t>
  </si>
  <si>
    <t>Okładka z tektury litej bezkwasowej o grubości co najmniej 1mm i gramaturze 600-900g/m², ze "skrzydełkami wewnętrznymi" format A4  - układ strony pionowy, grubość teczki 40 mm</t>
  </si>
  <si>
    <t>Pocztowa książka nadawcza Kn -10 S</t>
  </si>
  <si>
    <t>Holder z klipsem - sztywna osłona do kart plastikowych i wizytówek, pasek plastikowy z metalowym klipsem mocującym typu CT 210, wymiary holderu: wewnętrzny 90x56 mm, zewnętrzny 92x59 mm</t>
  </si>
  <si>
    <t>Korektor w taśmie o nowoczesnym, ergonomicznym kształcie; suchy system korekcji umożliwia natychmiastowe pisanie, nie pozostawia śladów i cieni ; nie zawiera rozpuszczalników; szer. taśmy od 4,2mm do 8,4 mm, dł. od  6 do 25 m</t>
  </si>
  <si>
    <t>Korektor w piórze , szybkoschnący, idealnie kryjący, posiadający metalową końcówkę. Pojemność od 7 do 12ml płynu korygujacego.</t>
  </si>
  <si>
    <t>Lak do pieczęci w laskach</t>
  </si>
  <si>
    <t>Linia plexi z podziałem 30 cm</t>
  </si>
  <si>
    <t>Linia plexi z podziałem 50 cm</t>
  </si>
  <si>
    <t>Linijka aluminiowa z uchwytem 100 cm</t>
  </si>
  <si>
    <t>Linijka dowódcy nr 1 z symbolami wojskowymi, zgodność z symbolami NATO, podniesie ponad powierzchnie rysunku, rozmiar 190x90x1,2mm</t>
  </si>
  <si>
    <t>Linijka dowódcy nr 2 z symbolami wojskowymi, zgodność z symbolami NATO, materiał transparentny, rozmiar 200x100x1,0mm</t>
  </si>
  <si>
    <t>Ołówek automatyczny, zaopatrzony w wygodny gumowy uchwyt i gumkę do ścierania osłoniętą wentylową skuwką. Grubość linii pisania 0,5 mm. Uchwyt średniej grubości, wykonany z trwałego plastiku.</t>
  </si>
  <si>
    <t>Ołówek zwykły z gumką HB</t>
  </si>
  <si>
    <t>Plastelina nietoksyczna</t>
  </si>
  <si>
    <t>Separatory kartonowe 1/3 A-4 przeznaczone do segregowania dokumentów, wykonane z grubego, ekologicznego kartonu 190g/m² (opakowanie 100szt.)</t>
  </si>
  <si>
    <t>Tusz do stempli 30ml czarny</t>
  </si>
  <si>
    <t>Tusz do stempli 30ml czerwony</t>
  </si>
  <si>
    <t>Tusz do stempli 30ml niebieski</t>
  </si>
  <si>
    <t>Wkłady grafitowe 0,5/HB/12</t>
  </si>
  <si>
    <t>Wkład do długopisu typu  Zenith metalowy, o dużej pojemności, grubość końcówki 0,8 mm.</t>
  </si>
  <si>
    <t>Długopis automatyczny typu Zenith z wymiennym wielkopojemnym  metalowym wkładem. Korpus długopisu wykonany z lśniącego tworzywa sztucznego, obudowa dzielona na 1/3 wysokości (górna część ośmiokątna). Obie części korpusu oddzielone mosiężno-niklowaną obrączką. Metalowe elementy dolnej części korpusu trwale związane z elementami plastikowymi.  Długość okresu przechowywania minimum 5 lat.</t>
  </si>
  <si>
    <t>Dziurkacz z metalową podstawką i antypoślizgową nakładką, ogranicznik formatu (A-4, A-5, A-6), dziurkujący jednorazowo do 30 kartek, wskaźnik środka strony</t>
  </si>
  <si>
    <t>Nożyczki biurowe z satynowym ostrzem wykonanym ze stali nierdzewnej, rękojeść z niełamliwego plastiku, nie mniej niż 20 cm.</t>
  </si>
  <si>
    <t>Nożyk z ostrzem łamanym wymiennym szer. nie mniejszej niż 18mm. Posiada 7-częściowe ostrze z możliwością odłamywania stępionych części, blokadę unieruchamiającą ostrze, gumową rękojeść i stalową prowadnicę .</t>
  </si>
  <si>
    <t>Pinezki do tabicy korkowej, kolorowe, beczułki, opakowanie zawiera 100 szt.</t>
  </si>
  <si>
    <t>Pinezki biurowe, srebrne, w opakowaniu 50 sztuk.</t>
  </si>
  <si>
    <t>Pojemnik na spinacze biurowe magnetyczny, zamykany, płaski.</t>
  </si>
  <si>
    <t>Półka na dokumenty A-4, podłużna, lekka (kuweta na akta), wykonana z wysokiej jakości plastiku, możliwość łączenia półek.</t>
  </si>
  <si>
    <t>Rozszywacz do dokumentów</t>
  </si>
  <si>
    <t>Temperówki do ostrzenia ołówków i kredek, wykonane z aluminium, z dwoma ostrzami o dwóch rozmiarach;</t>
  </si>
  <si>
    <t>Teczka konferencyjna A4 typu  Julia, czarna. Lewa wewnętrzna strona okładki wyposażona w 4 ringi, 5 koszulek, uchwyt na długopis.Prawa strona okładki posiada sprężysty mechanizm zaciskowy przytrzymujący kartki papieru. Na grzbiecie przymocowany jest ring z notesem.</t>
  </si>
  <si>
    <t>Zeszyt kratka A4 96 kartek, oprawa twarda</t>
  </si>
  <si>
    <t>Gąbka magnetyczna typu DONAU do tablic suchościeralnych. Posiada warstwę magnetyczną pozwalającą na przytwierdzenie do tablicy magnetycznej , spód wykończony filcem umożliwiającym usuwanie śladów markerów , nie rysuje powierzchni tablicy, kształt ergonomiczny .Minimalny wymiar  gąbki  105x51x23mm, kolor żółty.</t>
  </si>
  <si>
    <t>Koperta C-6 HK biała  o wymiarach  114x162 mm</t>
  </si>
  <si>
    <t>Gumka do ścierania grafitu z papieru oraz matowej folii kreślarskiej, nie niszcząca ścieranej powierzchni ,część biała do ołówków oraz foliopisów z folii rzutnikowych, część niebieska do wycierania atramentu z papieru.</t>
  </si>
  <si>
    <t>Klej biurowy w sztyfcie,gramatura minimalna 20 g, do klejenia każdego rodzaju papieru i kartonów, czas wysychania kleju do 1 minuty, nietoksyczny ,przezroczysty, łatwo zmywalny, bezwonny ( minimalny okres używalności/gwarancji 12 miesięcy od daty dostarczenia artykułu )</t>
  </si>
  <si>
    <t>Teczka z kalkulatorem (handlowa) zamykana zamkiem na karczku z lewej strony przegroda z zabezpieczeniem kieszeni na wizytówki, miejsce na dwa długopisy, kalkulator, w środku znajdują się 4 ringi na obwoluty ofertowe, z prawej strony mieści się klip na notatnik podręczny, w górnej częsci teczki znajduje się rączka;</t>
  </si>
  <si>
    <r>
      <t>Foliopis - grubość linii pisania 1,0 mm-</t>
    </r>
    <r>
      <rPr>
        <b/>
        <sz val="8"/>
        <rFont val="Arial"/>
        <family val="2"/>
        <charset val="238"/>
      </rPr>
      <t>czarny</t>
    </r>
  </si>
  <si>
    <r>
      <t>Foliopis - grubość linii pisania 1,0 mm-</t>
    </r>
    <r>
      <rPr>
        <b/>
        <sz val="8"/>
        <rFont val="Arial"/>
        <family val="2"/>
        <charset val="238"/>
      </rPr>
      <t>czerwony</t>
    </r>
  </si>
  <si>
    <r>
      <t>Foliopis - grubość linii pisania 1,0 mm-</t>
    </r>
    <r>
      <rPr>
        <b/>
        <sz val="8"/>
        <rFont val="Arial"/>
        <family val="2"/>
        <charset val="238"/>
      </rPr>
      <t>niebieski</t>
    </r>
  </si>
  <si>
    <r>
      <t>Foliopis - grubość linii pisania 1,0 mm-</t>
    </r>
    <r>
      <rPr>
        <b/>
        <sz val="8"/>
        <rFont val="Arial"/>
        <family val="2"/>
        <charset val="238"/>
      </rPr>
      <t>zielony</t>
    </r>
  </si>
  <si>
    <r>
      <t>Foliopis - grubość linii pisania 0,6 mm-</t>
    </r>
    <r>
      <rPr>
        <b/>
        <sz val="8"/>
        <rFont val="Arial"/>
        <family val="2"/>
        <charset val="238"/>
      </rPr>
      <t>czarny</t>
    </r>
  </si>
  <si>
    <r>
      <t>Foliopis - grubość linii pisania 0,6 mm-</t>
    </r>
    <r>
      <rPr>
        <b/>
        <sz val="8"/>
        <rFont val="Arial"/>
        <family val="2"/>
        <charset val="238"/>
      </rPr>
      <t>czerwony</t>
    </r>
  </si>
  <si>
    <r>
      <t>Foliopis - grubość linii pisania 0,6 mm-</t>
    </r>
    <r>
      <rPr>
        <b/>
        <sz val="8"/>
        <rFont val="Arial"/>
        <family val="2"/>
        <charset val="238"/>
      </rPr>
      <t>niebieski</t>
    </r>
  </si>
  <si>
    <r>
      <t>Foliopis - grubość linii pisania 0,6 mm-</t>
    </r>
    <r>
      <rPr>
        <b/>
        <sz val="8"/>
        <rFont val="Arial"/>
        <family val="2"/>
        <charset val="238"/>
      </rPr>
      <t>zielony</t>
    </r>
  </si>
  <si>
    <r>
      <t xml:space="preserve">Foliopis - grubość linii pisania gr.0,4 mm - </t>
    </r>
    <r>
      <rPr>
        <b/>
        <sz val="8"/>
        <rFont val="Arial"/>
        <family val="2"/>
        <charset val="238"/>
      </rPr>
      <t>brązowy</t>
    </r>
  </si>
  <si>
    <r>
      <t>Foliopis - grubość linii pisania gr.0,4 mm -</t>
    </r>
    <r>
      <rPr>
        <b/>
        <sz val="8"/>
        <rFont val="Arial"/>
        <family val="2"/>
        <charset val="238"/>
      </rPr>
      <t xml:space="preserve"> czarny</t>
    </r>
  </si>
  <si>
    <r>
      <t xml:space="preserve">Foliopis - grubośc linii  pisania gr.0,4 mm - </t>
    </r>
    <r>
      <rPr>
        <b/>
        <sz val="8"/>
        <rFont val="Arial"/>
        <family val="2"/>
        <charset val="238"/>
      </rPr>
      <t>czerwony</t>
    </r>
  </si>
  <si>
    <r>
      <t xml:space="preserve">Foliopis - grubość linii  pisania  gr.0,4 mm - </t>
    </r>
    <r>
      <rPr>
        <b/>
        <sz val="8"/>
        <rFont val="Arial"/>
        <family val="2"/>
        <charset val="238"/>
      </rPr>
      <t>niebieski</t>
    </r>
  </si>
  <si>
    <r>
      <t xml:space="preserve">Foliopis - grubość linii  pisania  gr.0,4  mm - </t>
    </r>
    <r>
      <rPr>
        <b/>
        <sz val="8"/>
        <rFont val="Arial"/>
        <family val="2"/>
        <charset val="238"/>
      </rPr>
      <t>zielony</t>
    </r>
  </si>
  <si>
    <r>
      <t xml:space="preserve">Długopis w przeźroczystej oprawie plastikowej,kolor tuszu </t>
    </r>
    <r>
      <rPr>
        <b/>
        <sz val="8"/>
        <rFont val="Arial"/>
        <family val="2"/>
        <charset val="238"/>
      </rPr>
      <t>czarny</t>
    </r>
    <r>
      <rPr>
        <sz val="8"/>
        <rFont val="Arial"/>
        <family val="2"/>
        <charset val="238"/>
      </rPr>
      <t xml:space="preserve">, umożliwiający kontrolę zużycia tuszu, zakończony skuwką w kolorze tuszu </t>
    </r>
  </si>
  <si>
    <r>
      <t xml:space="preserve">Długopis w przeźroczystej oprawie plastikowej,kolor tuszu </t>
    </r>
    <r>
      <rPr>
        <b/>
        <sz val="8"/>
        <rFont val="Arial"/>
        <family val="2"/>
        <charset val="238"/>
      </rPr>
      <t>czerwony</t>
    </r>
    <r>
      <rPr>
        <sz val="8"/>
        <rFont val="Arial"/>
        <family val="2"/>
        <charset val="238"/>
      </rPr>
      <t xml:space="preserve">, umożliwiający kontrolę zużycia tuszu, zakończony skuwką w kolorze tuszu </t>
    </r>
  </si>
  <si>
    <r>
      <t xml:space="preserve">Długopis w przeźroczystej oprawie plastikowej,kolor tuszu </t>
    </r>
    <r>
      <rPr>
        <b/>
        <sz val="8"/>
        <rFont val="Arial"/>
        <family val="2"/>
        <charset val="238"/>
      </rPr>
      <t>niebieski</t>
    </r>
    <r>
      <rPr>
        <sz val="8"/>
        <rFont val="Arial"/>
        <family val="2"/>
        <charset val="238"/>
      </rPr>
      <t xml:space="preserve">, umożliwiający kontrolę zużycia tuszu, zakończony skuwką w kolorze tuszu </t>
    </r>
  </si>
  <si>
    <r>
      <t xml:space="preserve">Długopis w przeźroczystej oprawie plastikowej,kolor tuszu </t>
    </r>
    <r>
      <rPr>
        <b/>
        <sz val="8"/>
        <rFont val="Arial"/>
        <family val="2"/>
        <charset val="238"/>
      </rPr>
      <t>zielony</t>
    </r>
    <r>
      <rPr>
        <sz val="8"/>
        <rFont val="Arial"/>
        <family val="2"/>
        <charset val="238"/>
      </rPr>
      <t xml:space="preserve">, umożliwiający kontrolę zużycia tuszu, zakończony skuwką w kolorze tuszu </t>
    </r>
  </si>
  <si>
    <r>
      <t xml:space="preserve">Długopis żelowy z wkładem kolor </t>
    </r>
    <r>
      <rPr>
        <b/>
        <sz val="8"/>
        <rFont val="Arial"/>
        <family val="2"/>
        <charset val="238"/>
      </rPr>
      <t>czerwony</t>
    </r>
    <r>
      <rPr>
        <sz val="8"/>
        <rFont val="Arial"/>
        <family val="2"/>
        <charset val="238"/>
      </rPr>
      <t>, automatyczny, wkład wymienny. Wygodny uchwyt  długośc linii pisania 1000 - 1500 m.</t>
    </r>
  </si>
  <si>
    <r>
      <t xml:space="preserve">Długopis żelowy z wkładem kolor </t>
    </r>
    <r>
      <rPr>
        <b/>
        <sz val="8"/>
        <rFont val="Arial"/>
        <family val="2"/>
        <charset val="238"/>
      </rPr>
      <t>czarny</t>
    </r>
    <r>
      <rPr>
        <sz val="8"/>
        <rFont val="Arial"/>
        <family val="2"/>
        <charset val="238"/>
      </rPr>
      <t>, automatyczny , wkład wymienny. Wygodny uchwyt  długośc linii pisania 1000 - 1500 m.</t>
    </r>
  </si>
  <si>
    <r>
      <t xml:space="preserve">Długopis żelowy z wkładem kolor </t>
    </r>
    <r>
      <rPr>
        <b/>
        <sz val="8"/>
        <rFont val="Arial"/>
        <family val="2"/>
        <charset val="238"/>
      </rPr>
      <t>niebieski</t>
    </r>
    <r>
      <rPr>
        <sz val="8"/>
        <rFont val="Arial"/>
        <family val="2"/>
        <charset val="238"/>
      </rPr>
      <t>, automatyczny , wkład wymienny. Wygodny uchwyt  długośc linii pisania 1000 - 1500 m.</t>
    </r>
  </si>
  <si>
    <r>
      <t xml:space="preserve">Długopis żelowy z wkładem kolor </t>
    </r>
    <r>
      <rPr>
        <b/>
        <sz val="8"/>
        <rFont val="Arial"/>
        <family val="2"/>
        <charset val="238"/>
      </rPr>
      <t>zielony</t>
    </r>
    <r>
      <rPr>
        <sz val="8"/>
        <rFont val="Arial"/>
        <family val="2"/>
        <charset val="238"/>
      </rPr>
      <t>, automatyczny , wkład wymienny. Wygodny uchwyt  długośc linii pisania 1000 - 1500 m.</t>
    </r>
  </si>
  <si>
    <r>
      <t>Segregator</t>
    </r>
    <r>
      <rPr>
        <b/>
        <sz val="8"/>
        <rFont val="Arial"/>
        <family val="2"/>
        <charset val="238"/>
      </rPr>
      <t xml:space="preserve"> A-4</t>
    </r>
    <r>
      <rPr>
        <sz val="8"/>
        <rFont val="Arial"/>
        <family val="2"/>
        <charset val="238"/>
      </rPr>
      <t xml:space="preserve"> z mechanizmem dźwigowym, wykonany z kartonu pokrytego na zewnątrz ekologiczną folią, wewnątrz papierem, na grzbiecie  etykieta , szerokość grzbietu</t>
    </r>
    <r>
      <rPr>
        <b/>
        <sz val="8"/>
        <rFont val="Arial"/>
        <family val="2"/>
        <charset val="238"/>
      </rPr>
      <t xml:space="preserve"> 50 mm</t>
    </r>
    <r>
      <rPr>
        <sz val="8"/>
        <rFont val="Arial"/>
        <family val="2"/>
        <charset val="238"/>
      </rPr>
      <t xml:space="preserve">, na grzbiecie otwór na palec wykończony niklowanym pierścieniem, na dolnych krawędziach metalowe okucia,2 ringi, kolor </t>
    </r>
    <r>
      <rPr>
        <b/>
        <sz val="8"/>
        <rFont val="Arial"/>
        <family val="2"/>
        <charset val="238"/>
      </rPr>
      <t>czarny</t>
    </r>
  </si>
  <si>
    <r>
      <t xml:space="preserve">Segregator </t>
    </r>
    <r>
      <rPr>
        <b/>
        <sz val="8"/>
        <rFont val="Arial"/>
        <family val="2"/>
        <charset val="238"/>
      </rPr>
      <t>A-4</t>
    </r>
    <r>
      <rPr>
        <sz val="8"/>
        <rFont val="Arial"/>
        <family val="2"/>
        <charset val="238"/>
      </rPr>
      <t xml:space="preserve"> z mechanizmem dźwigowym, wykonany z kartonu pokrytego na zewnątrz ekologiczną folią, wewnątrz papierem, na grzbiecie etykieta , szerokość grzbietu </t>
    </r>
    <r>
      <rPr>
        <b/>
        <sz val="8"/>
        <rFont val="Arial"/>
        <family val="2"/>
        <charset val="238"/>
      </rPr>
      <t>75 mm</t>
    </r>
    <r>
      <rPr>
        <sz val="8"/>
        <rFont val="Arial"/>
        <family val="2"/>
        <charset val="238"/>
      </rPr>
      <t xml:space="preserve">, na grzbiecie otwór na palec wykończony niklowanym pierścieniem, na dolnych krawędziach metalowe okucia,2 ringi,  kolor </t>
    </r>
    <r>
      <rPr>
        <b/>
        <sz val="8"/>
        <rFont val="Arial"/>
        <family val="2"/>
        <charset val="238"/>
      </rPr>
      <t>czarny</t>
    </r>
  </si>
  <si>
    <r>
      <t>Segregator</t>
    </r>
    <r>
      <rPr>
        <b/>
        <sz val="8"/>
        <rFont val="Arial"/>
        <family val="2"/>
        <charset val="238"/>
      </rPr>
      <t xml:space="preserve"> A-4</t>
    </r>
    <r>
      <rPr>
        <sz val="8"/>
        <rFont val="Arial"/>
        <family val="2"/>
        <charset val="238"/>
      </rPr>
      <t xml:space="preserve"> z mechanizmem dźwigowym, wykonany z kartonu pokrytego na zewnątrz ekologiczną folią, wewnątrz papierem, na grzbiecie etykieta , szerokość grzbietu </t>
    </r>
    <r>
      <rPr>
        <b/>
        <sz val="8"/>
        <rFont val="Arial"/>
        <family val="2"/>
        <charset val="238"/>
      </rPr>
      <t xml:space="preserve">25 </t>
    </r>
    <r>
      <rPr>
        <sz val="8"/>
        <rFont val="Arial"/>
        <family val="2"/>
        <charset val="238"/>
      </rPr>
      <t>mm, 2  ringi, kolor</t>
    </r>
    <r>
      <rPr>
        <b/>
        <sz val="8"/>
        <rFont val="Arial"/>
        <family val="2"/>
        <charset val="238"/>
      </rPr>
      <t xml:space="preserve"> czarny</t>
    </r>
  </si>
  <si>
    <r>
      <t xml:space="preserve">Tablica korkowa wykonana z płyty pilśniowej oklejonej korkiem , grubości minimum 1mm.Rama tablicy wykonana jest z drewna.Możliwość zawieszania w poziomie lub w pionie.W komplecie znajdują się elementy mocujące.Wymiary tablicy </t>
    </r>
    <r>
      <rPr>
        <b/>
        <sz val="8"/>
        <rFont val="Arial"/>
        <family val="2"/>
        <charset val="238"/>
      </rPr>
      <t>90x60</t>
    </r>
    <r>
      <rPr>
        <sz val="8"/>
        <rFont val="Arial"/>
        <family val="2"/>
        <charset val="238"/>
      </rPr>
      <t xml:space="preserve"> cm</t>
    </r>
  </si>
  <si>
    <t>4</t>
  </si>
  <si>
    <t>6</t>
  </si>
  <si>
    <t>7</t>
  </si>
  <si>
    <t>8</t>
  </si>
  <si>
    <r>
      <t xml:space="preserve">Marker </t>
    </r>
    <r>
      <rPr>
        <b/>
        <sz val="8"/>
        <rFont val="Arial"/>
        <family val="2"/>
        <charset val="238"/>
      </rPr>
      <t>permanentny</t>
    </r>
    <r>
      <rPr>
        <sz val="8"/>
        <rFont val="Arial"/>
        <family val="2"/>
        <charset val="238"/>
      </rPr>
      <t xml:space="preserve"> , okrągła końcówka. Może pozostać bez zatyczki przez kilka dni i nie wysycha. Pisze po papierze, metalu, szkle, plastiku, drewnie. Grubość linii pisania 1,5 mm - 3 mm, tusz ekologiczny koloru </t>
    </r>
    <r>
      <rPr>
        <b/>
        <sz val="8"/>
        <rFont val="Arial"/>
        <family val="2"/>
        <charset val="238"/>
      </rPr>
      <t>czarnego</t>
    </r>
  </si>
  <si>
    <r>
      <t xml:space="preserve">Marker do </t>
    </r>
    <r>
      <rPr>
        <b/>
        <sz val="8"/>
        <rFont val="Arial"/>
        <family val="2"/>
        <charset val="238"/>
      </rPr>
      <t>tablic suchoscieralnych</t>
    </r>
    <r>
      <rPr>
        <sz val="8"/>
        <rFont val="Arial"/>
        <family val="2"/>
        <charset val="238"/>
      </rPr>
      <t xml:space="preserve">, białych typu Edding 360, ścierany na sucho nawet po kilku tygodniach, bez pozostawiania śladów. System "cap-off" umożliwia pozostawienie markera bez skuwki na kilka dni.Tusz pigmentowy osłabymzapachu, bez dodatku octanu butylu, możliwość ponownego napełnienia .Końcówka okrągła, kolor </t>
    </r>
    <r>
      <rPr>
        <b/>
        <sz val="8"/>
        <rFont val="Arial"/>
        <family val="2"/>
        <charset val="238"/>
      </rPr>
      <t>czerwony</t>
    </r>
    <r>
      <rPr>
        <sz val="8"/>
        <rFont val="Arial"/>
        <family val="2"/>
        <charset val="238"/>
      </rPr>
      <t>.</t>
    </r>
  </si>
  <si>
    <r>
      <t xml:space="preserve">Marker do </t>
    </r>
    <r>
      <rPr>
        <b/>
        <sz val="8"/>
        <rFont val="Arial"/>
        <family val="2"/>
        <charset val="238"/>
      </rPr>
      <t>tablic suchoscieralnych</t>
    </r>
    <r>
      <rPr>
        <sz val="8"/>
        <rFont val="Arial"/>
        <family val="2"/>
        <charset val="238"/>
      </rPr>
      <t xml:space="preserve">, białych typu Edding 360, ścierany na sucho nawet po kilku tygodniach, bez pozostawiania śladów. System "cap-off" umożliwia pozostawienie markera bez skuwki na kilka dni.Tusz pigmentowyosłabymzapachu, bez dodatku octanu butylu, możliwość ponownego napełnienia .Końcówka okrągła, kolor </t>
    </r>
    <r>
      <rPr>
        <b/>
        <sz val="8"/>
        <rFont val="Arial"/>
        <family val="2"/>
        <charset val="238"/>
      </rPr>
      <t>niebieski</t>
    </r>
    <r>
      <rPr>
        <sz val="8"/>
        <rFont val="Arial"/>
        <family val="2"/>
        <charset val="238"/>
      </rPr>
      <t>.</t>
    </r>
  </si>
  <si>
    <r>
      <t xml:space="preserve">Marker do </t>
    </r>
    <r>
      <rPr>
        <b/>
        <sz val="8"/>
        <rFont val="Arial"/>
        <family val="2"/>
        <charset val="238"/>
      </rPr>
      <t>tablic suchoscieralnych</t>
    </r>
    <r>
      <rPr>
        <sz val="8"/>
        <rFont val="Arial"/>
        <family val="2"/>
        <charset val="238"/>
      </rPr>
      <t xml:space="preserve">, białych typu Edding 360, ścierany na sucho nawet po kilku tygodniach, bez pozostawiania śladów. System "cap-off" umożliwia pozostawienie markera bez skuwki na kilka dni.Tuszpigmentowyosłabymzapachu, bez dodatku octanu butylu, możliwość ponownego napełnienia .Końcówka okrągła, kolor </t>
    </r>
    <r>
      <rPr>
        <b/>
        <sz val="8"/>
        <rFont val="Arial"/>
        <family val="2"/>
        <charset val="238"/>
      </rPr>
      <t>zielony</t>
    </r>
    <r>
      <rPr>
        <sz val="8"/>
        <rFont val="Arial"/>
        <family val="2"/>
        <charset val="238"/>
      </rPr>
      <t>.</t>
    </r>
  </si>
  <si>
    <r>
      <t xml:space="preserve">Marker  do </t>
    </r>
    <r>
      <rPr>
        <b/>
        <sz val="8"/>
        <rFont val="Arial"/>
        <family val="2"/>
        <charset val="238"/>
      </rPr>
      <t>tablic suchoscieralnych</t>
    </r>
    <r>
      <rPr>
        <sz val="8"/>
        <rFont val="Arial"/>
        <family val="2"/>
        <charset val="238"/>
      </rPr>
      <t xml:space="preserve"> białych  typu Edding 360 , ścierany na sucho nawet po kilku tygodniach, bez pozostawiania śladów. System "cap-off" umożliwia pozostawienie markera bez skuwki na kilka dni.Tusz pigmentowy o słabym zapachu, bez dodatku octanu butylu, możliwość ponownego napełnienia .Końcówka okrągła, kolor </t>
    </r>
    <r>
      <rPr>
        <b/>
        <sz val="8"/>
        <rFont val="Arial"/>
        <family val="2"/>
        <charset val="238"/>
      </rPr>
      <t>czarny</t>
    </r>
    <r>
      <rPr>
        <sz val="8"/>
        <rFont val="Arial"/>
        <family val="2"/>
        <charset val="238"/>
      </rPr>
      <t>.</t>
    </r>
  </si>
  <si>
    <r>
      <t xml:space="preserve">Marker </t>
    </r>
    <r>
      <rPr>
        <b/>
        <sz val="8"/>
        <rFont val="Arial"/>
        <family val="2"/>
        <charset val="238"/>
      </rPr>
      <t>permanentny</t>
    </r>
    <r>
      <rPr>
        <sz val="8"/>
        <rFont val="Arial"/>
        <family val="2"/>
        <charset val="238"/>
      </rPr>
      <t xml:space="preserve"> , okrągła końcówka. Może pozostać bez zatyczki przez kilka dni i nie wysycha. Pisze po papierze, metalu, szkle, plastiku, drewnie. Grubość linii pisania 1,5 mm - 3 mm, tusz ekologiczny koloru </t>
    </r>
    <r>
      <rPr>
        <b/>
        <sz val="8"/>
        <rFont val="Arial"/>
        <family val="2"/>
        <charset val="238"/>
      </rPr>
      <t>czerwonego</t>
    </r>
  </si>
  <si>
    <r>
      <t xml:space="preserve">Marker </t>
    </r>
    <r>
      <rPr>
        <b/>
        <sz val="8"/>
        <rFont val="Arial"/>
        <family val="2"/>
        <charset val="238"/>
      </rPr>
      <t>permanentny</t>
    </r>
    <r>
      <rPr>
        <sz val="8"/>
        <rFont val="Arial"/>
        <family val="2"/>
        <charset val="238"/>
      </rPr>
      <t xml:space="preserve"> , okrągła końcówka. Może pozostać bez zatyczki przez kilka dni i nie wysycha. Pisze po papierze, metalu, szkle, plastiku, drewnie. Grubość linii pisania 1,5 mm - 3 mm, tusz ekologiczny koloru </t>
    </r>
    <r>
      <rPr>
        <b/>
        <sz val="8"/>
        <rFont val="Arial"/>
        <family val="2"/>
        <charset val="238"/>
      </rPr>
      <t>niebieskiego</t>
    </r>
  </si>
  <si>
    <r>
      <t xml:space="preserve">Marker </t>
    </r>
    <r>
      <rPr>
        <b/>
        <sz val="8"/>
        <rFont val="Arial"/>
        <family val="2"/>
        <charset val="238"/>
      </rPr>
      <t>permanentny</t>
    </r>
    <r>
      <rPr>
        <sz val="8"/>
        <rFont val="Arial"/>
        <family val="2"/>
        <charset val="238"/>
      </rPr>
      <t xml:space="preserve"> , okrągła końcówka. Może pozostać bez zatyczki przez kilka dni i nie wysycha. Pisze po papierze, metalu, szkle, plastiku, drewnie. Grubość linii pisania 1,5 mm - 3 mm, tusz ekologiczny koloru </t>
    </r>
    <r>
      <rPr>
        <b/>
        <sz val="8"/>
        <rFont val="Arial"/>
        <family val="2"/>
        <charset val="238"/>
      </rPr>
      <t>zielonego</t>
    </r>
  </si>
  <si>
    <r>
      <t xml:space="preserve">Teczka skoroszytowa </t>
    </r>
    <r>
      <rPr>
        <b/>
        <sz val="8"/>
        <rFont val="Arial"/>
        <family val="2"/>
        <charset val="238"/>
      </rPr>
      <t>ZERO- MAX SZARA</t>
    </r>
    <r>
      <rPr>
        <sz val="8"/>
        <rFont val="Arial"/>
        <family val="2"/>
        <charset val="238"/>
      </rPr>
      <t xml:space="preserve"> wykonana z tektury litej bezkwasowej o grubości co najmniej 1mm i gramaturze od 600 do 900g/m2 w kolorze szarym  spełniająca parametry mechaniczne zgodnie z normą ISO 9706 potwierdzone certyfikatem, z plastikowymi wasami mieści do 800 kartek . Posiada mozliwość  regulacji szerokości grzbietu, perforacja na okładce umożliwia zawiązywanie teczki, przeznaczona również do przechowywania dokumentów w koszulkach.Nadruk na teczce.</t>
    </r>
  </si>
  <si>
    <t>Folia do laminowania A-4, grubość 80 mic., matowa                          ( pisząca )</t>
  </si>
  <si>
    <t xml:space="preserve">Opis przedmiotu zamówienia </t>
  </si>
  <si>
    <t>Wartość netto 
(kol.5x6)</t>
  </si>
  <si>
    <t>Wartośc brutto
( kol.7+VAT)</t>
  </si>
  <si>
    <t>Koszulka na dokumenty A-4,krystaliczna, wykonana z folii PP, o grubości 100 mic. ,multiperforowana, z możliwością wpinania do segregatora. Służy do przechowywwania i zabezpieczania dokumentów</t>
  </si>
  <si>
    <t>Nici lniane, szare do zszywania akt. Szpula - 0,5 kg ( są to nici przeznaczone do archiwizacji materiałów  w tekturze bezkwasowej ).</t>
  </si>
  <si>
    <r>
      <t xml:space="preserve">Taśma klejąca, </t>
    </r>
    <r>
      <rPr>
        <b/>
        <sz val="8"/>
        <rFont val="Arial"/>
        <family val="2"/>
        <charset val="238"/>
      </rPr>
      <t>dwustronna</t>
    </r>
    <r>
      <rPr>
        <sz val="8"/>
        <rFont val="Arial"/>
        <family val="2"/>
        <charset val="238"/>
      </rPr>
      <t>, pokryta emulsyjnym klejem akrylowy, zabezpieczona warstwą papieru, o wymiarach 38 mm x 25 m;</t>
    </r>
  </si>
  <si>
    <r>
      <t xml:space="preserve">Taśma </t>
    </r>
    <r>
      <rPr>
        <b/>
        <sz val="8"/>
        <rFont val="Arial"/>
        <family val="2"/>
        <charset val="238"/>
      </rPr>
      <t>pakowa</t>
    </r>
    <r>
      <rPr>
        <sz val="8"/>
        <rFont val="Arial"/>
        <family val="2"/>
        <charset val="238"/>
      </rPr>
      <t xml:space="preserve"> samoprzylepna, wykonana z polipropylenu, przeznaczona do zaklejania kartonów. Wymiary taśmy :  48 - 50 mm x 60 m, kolor brązowy</t>
    </r>
  </si>
  <si>
    <r>
      <t xml:space="preserve">Taśma </t>
    </r>
    <r>
      <rPr>
        <b/>
        <sz val="8"/>
        <rFont val="Arial"/>
        <family val="2"/>
        <charset val="238"/>
      </rPr>
      <t>klejąca</t>
    </r>
    <r>
      <rPr>
        <sz val="8"/>
        <rFont val="Arial"/>
        <family val="2"/>
        <charset val="238"/>
      </rPr>
      <t xml:space="preserve"> o szerokości 24 mm,długośći  30 m, wykonana z polipropylenu, pokryta emulsyjnym klejem akrylowym;</t>
    </r>
  </si>
  <si>
    <r>
      <t xml:space="preserve">Taśma </t>
    </r>
    <r>
      <rPr>
        <b/>
        <sz val="8"/>
        <rFont val="Arial"/>
        <family val="2"/>
        <charset val="238"/>
      </rPr>
      <t>klejąca</t>
    </r>
    <r>
      <rPr>
        <sz val="8"/>
        <rFont val="Arial"/>
        <family val="2"/>
        <charset val="238"/>
      </rPr>
      <t xml:space="preserve"> o szerokości 18 mm, długości  10 m, wykonana z polipropylenu, pokryta emulsyjnym klejem akrylowym;</t>
    </r>
  </si>
  <si>
    <t xml:space="preserve">Taśma reperacyjna do materiałów archiwalnych typu ASLAN P 025 lub produkt równoważny: taśma samoprzylepna papierowa do naprawy zniszczonych dokumentów, map, druków o wysokiej przejrzystości, parametry: 50 m x 2 cm, gramatura 20g </t>
  </si>
  <si>
    <t>Zakładki indeksowe 12mm/43mm, samoprzylepne, w 4 blistrach x min.  35 szt. , typu Post-it;</t>
  </si>
  <si>
    <t>Razem</t>
  </si>
  <si>
    <r>
      <t xml:space="preserve">Pisak zakreślacz typu ORION o nieblaknącym, fluoroscencyjnym atramencie, przeznaczony do pisania po wszystkich rodzajach papieru, posiadający nieprzezroczystą obudowę oraz ściętą końcówkę ( kolor: </t>
    </r>
    <r>
      <rPr>
        <b/>
        <sz val="8"/>
        <rFont val="Arial"/>
        <family val="2"/>
        <charset val="238"/>
      </rPr>
      <t>żółty i pomarańczowy</t>
    </r>
    <r>
      <rPr>
        <sz val="8"/>
        <rFont val="Arial"/>
        <family val="2"/>
        <charset val="238"/>
      </rPr>
      <t>)</t>
    </r>
  </si>
  <si>
    <t>Koperta C-3 , biała  HK o wymiarach 324x458mm</t>
  </si>
  <si>
    <t>Sznurek pakowy jutowy 250g, minimum 115 m</t>
  </si>
  <si>
    <r>
      <t>Blok techniczny A-4, 10 kartkowy,kolor kartek biay, gramatura 250 g/m</t>
    </r>
    <r>
      <rPr>
        <sz val="8"/>
        <rFont val="Calibri"/>
        <family val="2"/>
        <charset val="238"/>
      </rPr>
      <t>²</t>
    </r>
  </si>
  <si>
    <t>Przybornik duży na biurko, z jeżem, wykonany z przezroczystego polistyrenu o wymiarach minimum 228/230x170x50mm</t>
  </si>
  <si>
    <r>
      <t xml:space="preserve">Teczka archiwizacyjna bezkwasowa z nadrukiem. Karton biały - ph.7.0-320g/m², wymiary; 320mmx250mmx50mm /WxSxG), </t>
    </r>
    <r>
      <rPr>
        <b/>
        <sz val="8"/>
        <rFont val="Arial"/>
        <family val="2"/>
        <charset val="238"/>
      </rPr>
      <t>nadruk teczki</t>
    </r>
  </si>
  <si>
    <t>Zszywacz biurowy - zszywa jednorazowo minimalnie 30 kartek, pojemnik mieści minimum 100 zszywek, metalowy, możliwość zszywania zamkniętego - otwartego, mobilny rozszywacz wysuwany z korpusu.Zszywki : 24/6, 26/6. Głęgokość wsunięcia kartki minimum 60 mm.</t>
  </si>
  <si>
    <t>Teczka do akt osobowych, formatu A4, wykonana z twardej oprawy introligatorskiej,  zadrukowane wkłady A,B,C,D. Służy do przechowywania akt osobowych.</t>
  </si>
  <si>
    <t>Datownik samotuszujący, obudowa wykonana z tworzywa, miesiąc w formie cyfrowej, wysokość cyfr 4 mm, funkcja ustawiania ręcznego ( możliwość zmiany roku minimalnie do roku 2026). Wymiary datownika: 40x23x75 mm</t>
  </si>
  <si>
    <r>
      <t xml:space="preserve">Teczka na dokumenty z klipsem A4 (podkład notatnikowy), okładki wykonane z wysokiej jakości folii PCV  estetycznie napiętej, wewnątrz usztywnione </t>
    </r>
    <r>
      <rPr>
        <b/>
        <sz val="8"/>
        <rFont val="Arial"/>
        <family val="2"/>
        <charset val="238"/>
      </rPr>
      <t>grubą</t>
    </r>
    <r>
      <rPr>
        <sz val="8"/>
        <rFont val="Arial"/>
        <family val="2"/>
        <charset val="238"/>
      </rPr>
      <t xml:space="preserve"> sztywną tekturą , sprężysty mechanizm zaciskowy służący do przytrzymywania kartek, kieszeń na wewnętrznej stronie okładki z miejscem na długopis, kolor czarny.</t>
    </r>
  </si>
  <si>
    <t>Flipchart ma trójnogu - Tablica suchościeralna - flipchart z tablicą o powierzchni suchościeralnej, stabilna, lekka konstrukcja z trójnogiem, kompaktowa konstrukcja bez ramy, regulowana wysokość, wyposażony w plastikową półkę na markery, gąbkę, magnesy, odsłonięte haczyki, ułatwiają zakładanie bloków papieru, produkt pakowany jednostkowo w karton ochronny, rozmiar tablicy 70x100cm, rozmiar flipchrta ze stelażem: 70x185cm</t>
  </si>
  <si>
    <t>Blok do Flipchartów, blok papierowy, ilość kartek 50 gładkich, rozmiar 65x100cm</t>
  </si>
  <si>
    <t>Segregator A-4 z mechanizmem ringowym, wykonany z kartonu pokrytego na zewnątrz ekologiczną folią, wewnątrz papierem, na grzbiecie  etykieta , szerokość grzbietu 50 mm, na grzbiecie otwór na palec wykończony niklowanym pierścieniem, na dolnych krawędziach metalowe okucia, 4 ringi, kolor czarny</t>
  </si>
  <si>
    <t>7530PL1596395</t>
  </si>
  <si>
    <t>7530PL1061856</t>
  </si>
  <si>
    <t>7530PL1014952</t>
  </si>
  <si>
    <t>7530PL0652884</t>
  </si>
  <si>
    <t>7520PL1710580</t>
  </si>
  <si>
    <t>7520PL1847943</t>
  </si>
  <si>
    <t>7510PL0760772</t>
  </si>
  <si>
    <t>7510PL0760779</t>
  </si>
  <si>
    <t>7510PL0760777</t>
  </si>
  <si>
    <t>7510PL0760775</t>
  </si>
  <si>
    <t>7520PL1508499</t>
  </si>
  <si>
    <t>7520PL1508495</t>
  </si>
  <si>
    <t>7520PL1508498</t>
  </si>
  <si>
    <t>7520PL1508501</t>
  </si>
  <si>
    <t>7520PL1774900</t>
  </si>
  <si>
    <t>7520PL0952591</t>
  </si>
  <si>
    <t>7520PL0952597</t>
  </si>
  <si>
    <t>7520PL0952594</t>
  </si>
  <si>
    <t>7520PL1070283</t>
  </si>
  <si>
    <t>7520PL1425858</t>
  </si>
  <si>
    <t>7520PL1070277</t>
  </si>
  <si>
    <t>7520PL0952581</t>
  </si>
  <si>
    <t>7520PL0994961</t>
  </si>
  <si>
    <t>7520PL1903819</t>
  </si>
  <si>
    <t>7520PL1070253</t>
  </si>
  <si>
    <t>7520PL1070263</t>
  </si>
  <si>
    <t>7520PL1070272</t>
  </si>
  <si>
    <t>7520PL1202926</t>
  </si>
  <si>
    <t>7510PL0893684</t>
  </si>
  <si>
    <t>7510PL0555394</t>
  </si>
  <si>
    <t>7510PL1235910</t>
  </si>
  <si>
    <t>7510PL1364405</t>
  </si>
  <si>
    <t>7510PL1021094</t>
  </si>
  <si>
    <t xml:space="preserve">7530PL1008052   </t>
  </si>
  <si>
    <t>7510PL1446054</t>
  </si>
  <si>
    <t>7510PL1523258</t>
  </si>
  <si>
    <t>7510PL0461182</t>
  </si>
  <si>
    <t>7510PL0461185</t>
  </si>
  <si>
    <t>7510PL0461186</t>
  </si>
  <si>
    <t>7510PL0461187</t>
  </si>
  <si>
    <t>7510PL0461188</t>
  </si>
  <si>
    <t>7510PL0462570</t>
  </si>
  <si>
    <t>7510PL0462575</t>
  </si>
  <si>
    <t>7510PL1000656</t>
  </si>
  <si>
    <t>7510PL0461180</t>
  </si>
  <si>
    <t>7510PL0618494</t>
  </si>
  <si>
    <t>7510PL0618497</t>
  </si>
  <si>
    <t>7520PL0945392</t>
  </si>
  <si>
    <t>7520PL1284334</t>
  </si>
  <si>
    <t>8040PL1081223</t>
  </si>
  <si>
    <t>7510PL1370539</t>
  </si>
  <si>
    <t>7510PL1269552</t>
  </si>
  <si>
    <t>7510PL0760860</t>
  </si>
  <si>
    <t>7510PL0760866</t>
  </si>
  <si>
    <t>7510PL1000671</t>
  </si>
  <si>
    <t>7520PL1006949</t>
  </si>
  <si>
    <t>7530PL1235763</t>
  </si>
  <si>
    <t>7530PL1421302</t>
  </si>
  <si>
    <t>7530PL1184744</t>
  </si>
  <si>
    <t>7530PL1522036</t>
  </si>
  <si>
    <t>7530PL1235886</t>
  </si>
  <si>
    <t>7530PL1235918</t>
  </si>
  <si>
    <t>7530PL1042669</t>
  </si>
  <si>
    <t>7530PL1235925</t>
  </si>
  <si>
    <t>7530PL1449182</t>
  </si>
  <si>
    <t>7530PL1522071</t>
  </si>
  <si>
    <t>7530PL1422701</t>
  </si>
  <si>
    <t>7530PL0988435</t>
  </si>
  <si>
    <t>7510PL1077409</t>
  </si>
  <si>
    <t>7520PL0474090</t>
  </si>
  <si>
    <t>6675PL0465426</t>
  </si>
  <si>
    <t>6675PL0465428</t>
  </si>
  <si>
    <t>7510PL1180839</t>
  </si>
  <si>
    <t>6675PL0998517</t>
  </si>
  <si>
    <t>6675PL1016778</t>
  </si>
  <si>
    <t>7520PL1903718</t>
  </si>
  <si>
    <t>7520PL1903727</t>
  </si>
  <si>
    <t>7520PL1903735</t>
  </si>
  <si>
    <t>7520PL1903742</t>
  </si>
  <si>
    <t>7520PL1291774</t>
  </si>
  <si>
    <t>7520PL1291782</t>
  </si>
  <si>
    <t>7520PL0881619</t>
  </si>
  <si>
    <t>7520PL0881690</t>
  </si>
  <si>
    <t>5110PL1081212</t>
  </si>
  <si>
    <t>5110PL1508628</t>
  </si>
  <si>
    <t>8310PL1615761</t>
  </si>
  <si>
    <t>7520PL0460696</t>
  </si>
  <si>
    <t>7510PL1033383</t>
  </si>
  <si>
    <t>7510PL1082318</t>
  </si>
  <si>
    <t>7510PL1082321</t>
  </si>
  <si>
    <t>7510PL1639075</t>
  </si>
  <si>
    <t>7510PL1639042</t>
  </si>
  <si>
    <t>7510PL1639009</t>
  </si>
  <si>
    <t>7510PL1638995</t>
  </si>
  <si>
    <t>7510PL1557940</t>
  </si>
  <si>
    <t>7510PL1639079</t>
  </si>
  <si>
    <t>7510PL1639071</t>
  </si>
  <si>
    <t>7510PL1639013</t>
  </si>
  <si>
    <t>7510PL1616103</t>
  </si>
  <si>
    <t>7510PL1616108</t>
  </si>
  <si>
    <t>7510PL1638974</t>
  </si>
  <si>
    <t>7510PL1616140</t>
  </si>
  <si>
    <t>7510PL1616142</t>
  </si>
  <si>
    <t>7510PL1616151</t>
  </si>
  <si>
    <t>7510PL1498794</t>
  </si>
  <si>
    <t>7510PL1509526</t>
  </si>
  <si>
    <t>7510PL1081653</t>
  </si>
  <si>
    <t>7510PL0994965</t>
  </si>
  <si>
    <t>6675PL0621565</t>
  </si>
  <si>
    <t>7520PL0278554</t>
  </si>
  <si>
    <t>7520PL1597667</t>
  </si>
  <si>
    <t>7510PL0946411</t>
  </si>
  <si>
    <t>7520PL1535461</t>
  </si>
  <si>
    <t>7520PL1078132</t>
  </si>
  <si>
    <t>7520PL1296141</t>
  </si>
  <si>
    <t>7520PL1094292</t>
  </si>
  <si>
    <t>7530PL1478192</t>
  </si>
  <si>
    <t>7520PL0709298</t>
  </si>
  <si>
    <t>7510PL0976918</t>
  </si>
  <si>
    <t>7510PL1092261</t>
  </si>
  <si>
    <t>7510PL1086381</t>
  </si>
  <si>
    <t>7510PL1188818</t>
  </si>
  <si>
    <t>7510PL1078729</t>
  </si>
  <si>
    <t>7510PL1078721</t>
  </si>
  <si>
    <t>7530PL0652461</t>
  </si>
  <si>
    <t>7510PL1014990</t>
  </si>
  <si>
    <t>7510PL1033540</t>
  </si>
  <si>
    <t>7510PL0760851</t>
  </si>
  <si>
    <t>8115PL1432231</t>
  </si>
  <si>
    <t>4020PL1009823</t>
  </si>
  <si>
    <t>7520PL1003398</t>
  </si>
  <si>
    <t xml:space="preserve"> 9905PL0957362</t>
  </si>
  <si>
    <t>7510PL0990266</t>
  </si>
  <si>
    <t>7510PL0759954</t>
  </si>
  <si>
    <t>7510PL1335584</t>
  </si>
  <si>
    <t>7510PL1007055</t>
  </si>
  <si>
    <t>7520PL1104145</t>
  </si>
  <si>
    <t>7520PL1030160</t>
  </si>
  <si>
    <t>7520PL1104254</t>
  </si>
  <si>
    <t>7510PL1102710</t>
  </si>
  <si>
    <t>7510PL1003383</t>
  </si>
  <si>
    <t>7510PL0884777</t>
  </si>
  <si>
    <t>7510PL0884784</t>
  </si>
  <si>
    <t>7510PL1003749</t>
  </si>
  <si>
    <t>7520PL1080164</t>
  </si>
  <si>
    <t>7510PL1847362</t>
  </si>
  <si>
    <t>7520PL0917260</t>
  </si>
  <si>
    <t>7510PL1042736</t>
  </si>
  <si>
    <t>7510PL1615801</t>
  </si>
  <si>
    <t>7510PL1302333</t>
  </si>
  <si>
    <t>7510PL1538981</t>
  </si>
  <si>
    <t>7520PL1903524</t>
  </si>
  <si>
    <t>7510PL1034892</t>
  </si>
  <si>
    <t>7510PL1024082</t>
  </si>
  <si>
    <t>7530PL1081972</t>
  </si>
  <si>
    <t>7530PL0652472</t>
  </si>
  <si>
    <t>7530PL0708685</t>
  </si>
  <si>
    <t>7530PL0708691</t>
  </si>
  <si>
    <t>7530PL0708523</t>
  </si>
  <si>
    <t>7510PL0987439</t>
  </si>
  <si>
    <t>7510PL1470477</t>
  </si>
  <si>
    <t>7510PL0992159</t>
  </si>
  <si>
    <t>Linia plexi z podziałem 20cm</t>
  </si>
  <si>
    <t>rolka</t>
  </si>
  <si>
    <t>Przekładka kartonowa 1/3 A4 (1 opak. 100 szt.) MIX KOLOR do segregatora widoczne po jego zamknięciu, wykonane z mocnego kartonu.</t>
  </si>
  <si>
    <t>Nawilżacz glicerynowy typu DONAU. Nietoksyczny posiadajacy atest PZH, wykonany na bazie gliceryny kosmetycznej. Ułatwia liczenie i chwytanie kartek, nie pozostawia tłustych plam na papierze.</t>
  </si>
  <si>
    <t>Klej w sztyfcie typu MAGIC, gramatura:  10g, charakteryzuje się mocnym i szybkim procesem wiązania , nie pozostawia plam , bezwonny, posiada atest PZH. Łatwousuwalny za pomocą niewielkiej ilosci wody.</t>
  </si>
  <si>
    <t>Długopis automatyczny typu TOMA, trwała kulka z węglików spiekanych, trwały mechanizm włączający, wygodny  gumowy uchwyt, grubość końcówki 0,5 mm.  Kolor tuszu niebieski.</t>
  </si>
  <si>
    <t>Długopis automatyczny typu TOMA, trwała kulka z węglików spiekanych, trwały mechanizm włączający, wygodny  gumowy uchwyt, grubość końcówki 0,5 mm.  Kolor tuszu czarny.</t>
  </si>
  <si>
    <t>Pióro kulkowe wymazywalne typu Pilot .Tusz odporny na działanie wody i światła, reaguje na działanie temperatury : znika przy temp. około +65° C powraca przy temp. około -10° C. Szerokość linii pisania 0,35mm. Kolor tuszu niebieski.</t>
  </si>
  <si>
    <t>Zestaw 6 połączonych ze sobą pojemników  na dokumenty ,pionowe, czarne A4, pojemniki można odczepić od zestawów i pojedyńczo powiesić na ścianie. Wymiary minimum  247x1080x100.</t>
  </si>
  <si>
    <t xml:space="preserve"> Klej polimerowy uniwersalny o pojemności  250ml ( minimalny okres używalności /gwarancji 12 miesięcy od daty dostarczenia artykułu)</t>
  </si>
  <si>
    <t>Nazwa producenta towaru   ( w przypadku braku danych producenta towaru należy podać dane podmiotu odpowiedzialnego np. importera/dystrybutora, nr karty produktu )</t>
  </si>
  <si>
    <t>Łącznie</t>
  </si>
  <si>
    <t>Klej typu  Butapren o pojemności opakowania  0,2L   ( minimalny okres używalności /gwarancji 12 miesięcy od daty dostarczenia artykułu)</t>
  </si>
  <si>
    <t>Nabój atramentowy długi o parametrach nie gorszych niż nabój PARKER , minimalna  liczba stuk w opakowaniu 5, kolor tuszu niebieski.</t>
  </si>
  <si>
    <t>Taśma pakowa samoprzylepna, wykonana z polipropylenu, przeznaczona do zaklejania kartonów. Wymiary taśmy :  48 - 50 mm x 60 m, kolor: przeźroczysta</t>
  </si>
  <si>
    <t xml:space="preserve">Magnesy do tablicy , wymiar 30mm </t>
  </si>
  <si>
    <t>Naboje z atramentem typu   WATERMAN długie, kolor-granat(nie niebieski)- 8 szt. w opakowaniu</t>
  </si>
  <si>
    <t>Naboje z atramentem typu   WATERMAN długie, kolor-niebieski - 8 szt. w opakowaniu</t>
  </si>
  <si>
    <t>Naboje z atramentem typu   WATERMAN długie, kolor-czarny - 8 szt. w opakowaniu</t>
  </si>
  <si>
    <t>Wkład do długopisu WATERMAN niebieski, końcówka typ M</t>
  </si>
  <si>
    <t>Wkład do długopisu WATERMAN czarny, końcówka typ M</t>
  </si>
  <si>
    <t>Folia na mapy przeźroczysta 180cm 10mb oleata. Folia nawinięta na belę w formie półrękawa (oleata). Grubość 100 mic(0,1 mm)</t>
  </si>
  <si>
    <t>Koperta  rozszerzana HK , format E4 RBD ( 407x280x40 mm) ,brązowa</t>
  </si>
  <si>
    <t>Ofertówka L krystaliczna sztywna A4 200 mic.przeźroczysty, op./25szt</t>
  </si>
  <si>
    <t>Ofertówka L krystaliczna sztywna A5200 mic.przeźroczysty, op./25szt</t>
  </si>
  <si>
    <t>Holder z taśmą wykonany z przezroczystego tworzywa typu pleksi , taśma w kolorze czarnym lub niebieskim;możliwość umieszczenia w holderze karty identyfikatora o wymiarach około  85mmx55mm</t>
  </si>
  <si>
    <t>Papier ozdobny/wizytówkowy A4- 20 arkuszy , kolor biały 250 g/m2</t>
  </si>
  <si>
    <t>Papier ozdobny/wizytówkowy A4- 20 arkuszy , kolor żółty 250g/m2</t>
  </si>
  <si>
    <t>Deska z klipem A4 pojedyńcza czarna, wykonana z usztywnionej tektury pokrytej folią PCV, wyposażona w klip ze sprenżynowym mechanizmem, posiada metalowe oczko pozwalające na zawieszenie deski.</t>
  </si>
  <si>
    <t>Okładki do bindownicy A-4 przeźroczyste, grubość foli  minimum 0,20 mm</t>
  </si>
  <si>
    <t>Okładki do bindownicy A-4  gramatura kartonu minimum 230g/m2  , skóropodobne.</t>
  </si>
  <si>
    <t>komplet</t>
  </si>
  <si>
    <t>Pióro wieczne i długopis o parametrach nie gorszych niż WATERMAN.Korpus pokryty czarnym, matowym lakierem. Nasadka wykonana ze stali, matowa. Wykończenia  platerowane chromem. Stalowa stalówka w rozmiarze F (cienka). Pióro przystosowane do naboi atramentowych. Może być również używane z wymiennym tłoczkiem. Długopis wyposażomy w obrotowy mechanizm wysuwania wkładu. Ukośnie ścięta korona skuwki pióra.W zestawie znajduje się nabój i wkład startowy. Gwarancja 3 lata.</t>
  </si>
  <si>
    <t>Teczka z rączka MAXI  A4/10cm, koloru czarnego.</t>
  </si>
  <si>
    <t>Koperty DL śnieżno-  białe 110x220 mm</t>
  </si>
  <si>
    <t xml:space="preserve">                                                                      </t>
  </si>
  <si>
    <t>......................................................................................</t>
  </si>
  <si>
    <t>(nazwa jednostki organizacyjnej będącej twórcą akt)</t>
  </si>
  <si>
    <t xml:space="preserve">                                                                                                              (symbol klasyfikacyjny)</t>
  </si>
  <si>
    <t xml:space="preserve">                  ……..............................................................................................................................................</t>
  </si>
  <si>
    <t xml:space="preserve">                                                                      (hasło klasyfikacyjne)</t>
  </si>
  <si>
    <t xml:space="preserve">              …………………………………………………………………………………………………….</t>
  </si>
  <si>
    <t xml:space="preserve">                                               (informacje o dokumentacji zawartej w teczce)</t>
  </si>
  <si>
    <t xml:space="preserve">   </t>
  </si>
  <si>
    <t xml:space="preserve">             …………………………………………………………………………………………………….</t>
  </si>
  <si>
    <t xml:space="preserve">                                                                               TOM ……</t>
  </si>
  <si>
    <t xml:space="preserve">                                                          KATEGORIA ARCHIWALNA.......................</t>
  </si>
  <si>
    <r>
      <t xml:space="preserve">                                 TECZKA AKT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.................................</t>
    </r>
  </si>
  <si>
    <r>
      <t xml:space="preserve">                                                                                                              ROZPOCZĘTO:</t>
    </r>
    <r>
      <rPr>
        <sz val="10"/>
        <rFont val="Times New Roman"/>
        <family val="1"/>
        <charset val="238"/>
      </rPr>
      <t>........................................</t>
    </r>
  </si>
  <si>
    <r>
      <t xml:space="preserve">                                                                                                              ZAKOŃCZONO:</t>
    </r>
    <r>
      <rPr>
        <sz val="10"/>
        <rFont val="Times New Roman"/>
        <family val="1"/>
        <charset val="238"/>
      </rPr>
      <t>.......................................</t>
    </r>
  </si>
  <si>
    <r>
      <t xml:space="preserve">                                                                                                              ILOŚĆ STRON:</t>
    </r>
    <r>
      <rPr>
        <sz val="10"/>
        <rFont val="Times New Roman"/>
        <family val="1"/>
        <charset val="238"/>
      </rPr>
      <t>..........................................</t>
    </r>
  </si>
  <si>
    <t>Wzór teczki akt z poz.149</t>
  </si>
  <si>
    <t xml:space="preserve">formularz cenowy </t>
  </si>
  <si>
    <t xml:space="preserve">                                                                                                                     </t>
  </si>
  <si>
    <t>Załącznik nr 2</t>
  </si>
  <si>
    <t>Poduszka do tuszu/stempli, poduszka w pudełku z wytrzymałego tworzywa sztucznego, nienasączona tuszem, rozmiar minimum 15x7 cm, maksimum 15x10 cm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</si>
</sst>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</cellStyleXfs>
  <cellXfs count="6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4" applyFont="1" applyFill="1" applyBorder="1" applyAlignment="1">
      <alignment horizontal="left" wrapText="1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9" fillId="0" borderId="5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6">
    <cellStyle name="Dziesiętny 2" xfId="1"/>
    <cellStyle name="Dziesiętny 3" xfId="2"/>
    <cellStyle name="Normalny" xfId="0" builtinId="0"/>
    <cellStyle name="Normalny 2" xfId="3"/>
    <cellStyle name="Normalny 3" xfId="4"/>
    <cellStyle name="Normalny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222"/>
  <sheetViews>
    <sheetView topLeftCell="B1" zoomScale="130" zoomScaleNormal="130" workbookViewId="0">
      <pane ySplit="4" topLeftCell="A113" activePane="bottomLeft" state="frozen"/>
      <selection pane="bottomLeft" activeCell="C115" sqref="C115"/>
    </sheetView>
  </sheetViews>
  <sheetFormatPr defaultRowHeight="12.75"/>
  <cols>
    <col min="1" max="1" width="16.42578125" style="21" hidden="1" customWidth="1"/>
    <col min="2" max="2" width="5.85546875" style="6" customWidth="1"/>
    <col min="3" max="3" width="53.140625" style="7" customWidth="1"/>
    <col min="4" max="4" width="10.28515625" style="8" customWidth="1"/>
    <col min="5" max="5" width="23.85546875" style="8" customWidth="1"/>
    <col min="6" max="6" width="19.140625" style="38" customWidth="1"/>
    <col min="7" max="7" width="11.7109375" style="15" customWidth="1"/>
    <col min="8" max="8" width="12.7109375" style="9" customWidth="1"/>
    <col min="9" max="9" width="14" style="9" customWidth="1"/>
  </cols>
  <sheetData>
    <row r="1" spans="1:9">
      <c r="F1" s="37"/>
      <c r="I1" s="9" t="s">
        <v>388</v>
      </c>
    </row>
    <row r="2" spans="1:9">
      <c r="C2" s="17"/>
      <c r="D2" s="17"/>
      <c r="E2" s="17" t="s">
        <v>386</v>
      </c>
      <c r="G2" s="60"/>
      <c r="H2" s="17"/>
    </row>
    <row r="3" spans="1:9">
      <c r="D3" s="10"/>
      <c r="E3" s="10"/>
    </row>
    <row r="4" spans="1:9" ht="82.5" customHeight="1">
      <c r="A4" s="20"/>
      <c r="B4" s="29" t="s">
        <v>1</v>
      </c>
      <c r="C4" s="12" t="s">
        <v>147</v>
      </c>
      <c r="D4" s="13" t="s">
        <v>0</v>
      </c>
      <c r="E4" s="12" t="s">
        <v>344</v>
      </c>
      <c r="F4" s="13" t="s">
        <v>345</v>
      </c>
      <c r="G4" s="14" t="s">
        <v>2</v>
      </c>
      <c r="H4" s="14" t="s">
        <v>148</v>
      </c>
      <c r="I4" s="14" t="s">
        <v>149</v>
      </c>
    </row>
    <row r="5" spans="1:9">
      <c r="A5" s="23">
        <v>0</v>
      </c>
      <c r="B5" s="32">
        <v>1</v>
      </c>
      <c r="C5" s="33">
        <v>2</v>
      </c>
      <c r="D5" s="34">
        <v>3</v>
      </c>
      <c r="E5" s="33" t="s">
        <v>133</v>
      </c>
      <c r="F5" s="30">
        <v>5</v>
      </c>
      <c r="G5" s="31" t="s">
        <v>134</v>
      </c>
      <c r="H5" s="14" t="s">
        <v>135</v>
      </c>
      <c r="I5" s="14" t="s">
        <v>136</v>
      </c>
    </row>
    <row r="6" spans="1:9" ht="22.5">
      <c r="A6" s="27" t="s">
        <v>172</v>
      </c>
      <c r="B6" s="28">
        <v>1</v>
      </c>
      <c r="C6" s="2" t="s">
        <v>3</v>
      </c>
      <c r="D6" s="3" t="s">
        <v>4</v>
      </c>
      <c r="E6" s="4"/>
      <c r="F6" s="39">
        <v>680</v>
      </c>
      <c r="G6" s="16"/>
      <c r="H6" s="11">
        <f>F6*G6</f>
        <v>0</v>
      </c>
      <c r="I6" s="11">
        <f>H6*1.23</f>
        <v>0</v>
      </c>
    </row>
    <row r="7" spans="1:9" ht="45">
      <c r="A7" s="20" t="s">
        <v>173</v>
      </c>
      <c r="B7" s="28">
        <v>2</v>
      </c>
      <c r="C7" s="2" t="s">
        <v>5</v>
      </c>
      <c r="D7" s="3" t="s">
        <v>4</v>
      </c>
      <c r="E7" s="4"/>
      <c r="F7" s="39">
        <v>1180</v>
      </c>
      <c r="G7" s="16"/>
      <c r="H7" s="11">
        <f t="shared" ref="H7:H70" si="0">F7*G7</f>
        <v>0</v>
      </c>
      <c r="I7" s="11">
        <f t="shared" ref="I7:I70" si="1">H7*1.23</f>
        <v>0</v>
      </c>
    </row>
    <row r="8" spans="1:9">
      <c r="A8" s="20" t="s">
        <v>174</v>
      </c>
      <c r="B8" s="28">
        <v>3</v>
      </c>
      <c r="C8" s="2" t="s">
        <v>6</v>
      </c>
      <c r="D8" s="3" t="s">
        <v>4</v>
      </c>
      <c r="E8" s="4"/>
      <c r="F8" s="39">
        <v>260</v>
      </c>
      <c r="G8" s="16"/>
      <c r="H8" s="11">
        <f t="shared" si="0"/>
        <v>0</v>
      </c>
      <c r="I8" s="11">
        <f t="shared" si="1"/>
        <v>0</v>
      </c>
    </row>
    <row r="9" spans="1:9" s="1" customFormat="1">
      <c r="A9" s="19" t="s">
        <v>175</v>
      </c>
      <c r="B9" s="28">
        <v>4</v>
      </c>
      <c r="C9" s="2" t="s">
        <v>162</v>
      </c>
      <c r="D9" s="3" t="s">
        <v>4</v>
      </c>
      <c r="E9" s="4"/>
      <c r="F9" s="40">
        <v>270</v>
      </c>
      <c r="G9" s="16"/>
      <c r="H9" s="11">
        <f t="shared" si="0"/>
        <v>0</v>
      </c>
      <c r="I9" s="11">
        <f t="shared" si="1"/>
        <v>0</v>
      </c>
    </row>
    <row r="10" spans="1:9" ht="45">
      <c r="A10" s="20" t="s">
        <v>176</v>
      </c>
      <c r="B10" s="28">
        <v>5</v>
      </c>
      <c r="C10" s="2" t="s">
        <v>167</v>
      </c>
      <c r="D10" s="3" t="s">
        <v>4</v>
      </c>
      <c r="E10" s="4"/>
      <c r="F10" s="39">
        <v>142</v>
      </c>
      <c r="G10" s="16"/>
      <c r="H10" s="11">
        <f t="shared" si="0"/>
        <v>0</v>
      </c>
      <c r="I10" s="11">
        <f t="shared" si="1"/>
        <v>0</v>
      </c>
    </row>
    <row r="11" spans="1:9" ht="78.75">
      <c r="A11" s="20" t="s">
        <v>177</v>
      </c>
      <c r="B11" s="28">
        <v>6</v>
      </c>
      <c r="C11" s="2" t="s">
        <v>91</v>
      </c>
      <c r="D11" s="3" t="s">
        <v>4</v>
      </c>
      <c r="E11" s="4"/>
      <c r="F11" s="39">
        <v>2430</v>
      </c>
      <c r="G11" s="16"/>
      <c r="H11" s="11">
        <f t="shared" si="0"/>
        <v>0</v>
      </c>
      <c r="I11" s="11">
        <f t="shared" si="1"/>
        <v>0</v>
      </c>
    </row>
    <row r="12" spans="1:9" s="1" customFormat="1" ht="33.75">
      <c r="A12" s="19" t="s">
        <v>178</v>
      </c>
      <c r="B12" s="28">
        <v>7</v>
      </c>
      <c r="C12" s="2" t="s">
        <v>121</v>
      </c>
      <c r="D12" s="3" t="s">
        <v>4</v>
      </c>
      <c r="E12" s="4"/>
      <c r="F12" s="40">
        <v>1740</v>
      </c>
      <c r="G12" s="16"/>
      <c r="H12" s="11">
        <f t="shared" si="0"/>
        <v>0</v>
      </c>
      <c r="I12" s="11">
        <f t="shared" si="1"/>
        <v>0</v>
      </c>
    </row>
    <row r="13" spans="1:9" s="1" customFormat="1" ht="33.75">
      <c r="A13" s="19" t="s">
        <v>179</v>
      </c>
      <c r="B13" s="28">
        <v>8</v>
      </c>
      <c r="C13" s="2" t="s">
        <v>122</v>
      </c>
      <c r="D13" s="3" t="s">
        <v>4</v>
      </c>
      <c r="E13" s="4"/>
      <c r="F13" s="40">
        <v>900</v>
      </c>
      <c r="G13" s="16"/>
      <c r="H13" s="11">
        <f t="shared" si="0"/>
        <v>0</v>
      </c>
      <c r="I13" s="11">
        <f t="shared" si="1"/>
        <v>0</v>
      </c>
    </row>
    <row r="14" spans="1:9" s="1" customFormat="1" ht="33.75">
      <c r="A14" s="19" t="s">
        <v>180</v>
      </c>
      <c r="B14" s="28">
        <v>9</v>
      </c>
      <c r="C14" s="2" t="s">
        <v>123</v>
      </c>
      <c r="D14" s="3" t="s">
        <v>4</v>
      </c>
      <c r="E14" s="4"/>
      <c r="F14" s="40">
        <v>3500</v>
      </c>
      <c r="G14" s="16"/>
      <c r="H14" s="11">
        <f t="shared" si="0"/>
        <v>0</v>
      </c>
      <c r="I14" s="11">
        <f t="shared" si="1"/>
        <v>0</v>
      </c>
    </row>
    <row r="15" spans="1:9" s="1" customFormat="1" ht="33.75">
      <c r="A15" s="19" t="s">
        <v>181</v>
      </c>
      <c r="B15" s="28">
        <v>10</v>
      </c>
      <c r="C15" s="2" t="s">
        <v>124</v>
      </c>
      <c r="D15" s="3" t="s">
        <v>4</v>
      </c>
      <c r="E15" s="4"/>
      <c r="F15" s="40">
        <v>465</v>
      </c>
      <c r="G15" s="16"/>
      <c r="H15" s="11">
        <f t="shared" si="0"/>
        <v>0</v>
      </c>
      <c r="I15" s="11">
        <f t="shared" si="1"/>
        <v>0</v>
      </c>
    </row>
    <row r="16" spans="1:9" s="1" customFormat="1" ht="22.5">
      <c r="A16" s="2" t="s">
        <v>182</v>
      </c>
      <c r="B16" s="28">
        <v>11</v>
      </c>
      <c r="C16" s="2" t="s">
        <v>125</v>
      </c>
      <c r="D16" s="3" t="s">
        <v>4</v>
      </c>
      <c r="E16" s="4"/>
      <c r="F16" s="40">
        <v>1360</v>
      </c>
      <c r="G16" s="16"/>
      <c r="H16" s="11">
        <f t="shared" si="0"/>
        <v>0</v>
      </c>
      <c r="I16" s="11">
        <f t="shared" si="1"/>
        <v>0</v>
      </c>
    </row>
    <row r="17" spans="1:9" s="1" customFormat="1" ht="22.5">
      <c r="A17" s="2" t="s">
        <v>183</v>
      </c>
      <c r="B17" s="28">
        <v>12</v>
      </c>
      <c r="C17" s="2" t="s">
        <v>126</v>
      </c>
      <c r="D17" s="3" t="s">
        <v>4</v>
      </c>
      <c r="E17" s="4"/>
      <c r="F17" s="40">
        <v>1955</v>
      </c>
      <c r="G17" s="16"/>
      <c r="H17" s="11">
        <f t="shared" si="0"/>
        <v>0</v>
      </c>
      <c r="I17" s="11">
        <f t="shared" si="1"/>
        <v>0</v>
      </c>
    </row>
    <row r="18" spans="1:9" s="1" customFormat="1" ht="22.5">
      <c r="A18" s="2" t="s">
        <v>184</v>
      </c>
      <c r="B18" s="28">
        <v>13</v>
      </c>
      <c r="C18" s="2" t="s">
        <v>127</v>
      </c>
      <c r="D18" s="3" t="s">
        <v>4</v>
      </c>
      <c r="E18" s="4"/>
      <c r="F18" s="40">
        <v>2760</v>
      </c>
      <c r="G18" s="16"/>
      <c r="H18" s="11">
        <f t="shared" si="0"/>
        <v>0</v>
      </c>
      <c r="I18" s="11">
        <f t="shared" si="1"/>
        <v>0</v>
      </c>
    </row>
    <row r="19" spans="1:9" s="1" customFormat="1" ht="22.5">
      <c r="A19" s="2" t="s">
        <v>185</v>
      </c>
      <c r="B19" s="28">
        <v>14</v>
      </c>
      <c r="C19" s="2" t="s">
        <v>128</v>
      </c>
      <c r="D19" s="3" t="s">
        <v>4</v>
      </c>
      <c r="E19" s="4"/>
      <c r="F19" s="40">
        <v>580</v>
      </c>
      <c r="G19" s="16"/>
      <c r="H19" s="11">
        <f t="shared" si="0"/>
        <v>0</v>
      </c>
      <c r="I19" s="11">
        <f t="shared" si="1"/>
        <v>0</v>
      </c>
    </row>
    <row r="20" spans="1:9" s="1" customFormat="1" ht="33.75">
      <c r="A20" s="2" t="s">
        <v>186</v>
      </c>
      <c r="B20" s="28">
        <v>15</v>
      </c>
      <c r="C20" s="2" t="s">
        <v>92</v>
      </c>
      <c r="D20" s="3" t="s">
        <v>4</v>
      </c>
      <c r="E20" s="4"/>
      <c r="F20" s="40">
        <v>122</v>
      </c>
      <c r="G20" s="16"/>
      <c r="H20" s="11">
        <f t="shared" si="0"/>
        <v>0</v>
      </c>
      <c r="I20" s="11">
        <f t="shared" si="1"/>
        <v>0</v>
      </c>
    </row>
    <row r="21" spans="1:9" s="1" customFormat="1">
      <c r="A21" s="19" t="s">
        <v>187</v>
      </c>
      <c r="B21" s="28">
        <v>16</v>
      </c>
      <c r="C21" s="2" t="s">
        <v>108</v>
      </c>
      <c r="D21" s="3" t="s">
        <v>4</v>
      </c>
      <c r="E21" s="4"/>
      <c r="F21" s="40">
        <v>550</v>
      </c>
      <c r="G21" s="16"/>
      <c r="H21" s="11">
        <f t="shared" si="0"/>
        <v>0</v>
      </c>
      <c r="I21" s="11">
        <f t="shared" si="1"/>
        <v>0</v>
      </c>
    </row>
    <row r="22" spans="1:9" s="1" customFormat="1">
      <c r="A22" s="19" t="s">
        <v>188</v>
      </c>
      <c r="B22" s="28">
        <v>17</v>
      </c>
      <c r="C22" s="2" t="s">
        <v>109</v>
      </c>
      <c r="D22" s="3" t="s">
        <v>4</v>
      </c>
      <c r="E22" s="4"/>
      <c r="F22" s="40">
        <v>430</v>
      </c>
      <c r="G22" s="16"/>
      <c r="H22" s="11">
        <f t="shared" si="0"/>
        <v>0</v>
      </c>
      <c r="I22" s="11">
        <f t="shared" si="1"/>
        <v>0</v>
      </c>
    </row>
    <row r="23" spans="1:9" s="1" customFormat="1">
      <c r="A23" s="19" t="s">
        <v>189</v>
      </c>
      <c r="B23" s="28">
        <v>18</v>
      </c>
      <c r="C23" s="2" t="s">
        <v>110</v>
      </c>
      <c r="D23" s="3" t="s">
        <v>4</v>
      </c>
      <c r="E23" s="4"/>
      <c r="F23" s="40">
        <v>590</v>
      </c>
      <c r="G23" s="16"/>
      <c r="H23" s="11">
        <f t="shared" si="0"/>
        <v>0</v>
      </c>
      <c r="I23" s="11">
        <f t="shared" si="1"/>
        <v>0</v>
      </c>
    </row>
    <row r="24" spans="1:9" s="1" customFormat="1">
      <c r="A24" s="19" t="s">
        <v>190</v>
      </c>
      <c r="B24" s="28">
        <v>19</v>
      </c>
      <c r="C24" s="2" t="s">
        <v>111</v>
      </c>
      <c r="D24" s="3" t="s">
        <v>4</v>
      </c>
      <c r="E24" s="4"/>
      <c r="F24" s="40">
        <v>330</v>
      </c>
      <c r="G24" s="16"/>
      <c r="H24" s="11">
        <f t="shared" si="0"/>
        <v>0</v>
      </c>
      <c r="I24" s="11">
        <f t="shared" si="1"/>
        <v>0</v>
      </c>
    </row>
    <row r="25" spans="1:9" s="1" customFormat="1">
      <c r="A25" s="19" t="s">
        <v>191</v>
      </c>
      <c r="B25" s="28">
        <v>20</v>
      </c>
      <c r="C25" s="2" t="s">
        <v>112</v>
      </c>
      <c r="D25" s="3" t="s">
        <v>4</v>
      </c>
      <c r="E25" s="4"/>
      <c r="F25" s="40">
        <v>550</v>
      </c>
      <c r="G25" s="16"/>
      <c r="H25" s="11">
        <f t="shared" si="0"/>
        <v>0</v>
      </c>
      <c r="I25" s="11">
        <f t="shared" si="1"/>
        <v>0</v>
      </c>
    </row>
    <row r="26" spans="1:9" s="1" customFormat="1">
      <c r="A26" s="19" t="s">
        <v>192</v>
      </c>
      <c r="B26" s="28">
        <v>21</v>
      </c>
      <c r="C26" s="2" t="s">
        <v>113</v>
      </c>
      <c r="D26" s="3" t="s">
        <v>4</v>
      </c>
      <c r="E26" s="4"/>
      <c r="F26" s="40">
        <v>400</v>
      </c>
      <c r="G26" s="16"/>
      <c r="H26" s="11">
        <f t="shared" si="0"/>
        <v>0</v>
      </c>
      <c r="I26" s="11">
        <f t="shared" si="1"/>
        <v>0</v>
      </c>
    </row>
    <row r="27" spans="1:9" s="1" customFormat="1">
      <c r="A27" s="19" t="s">
        <v>193</v>
      </c>
      <c r="B27" s="28">
        <v>22</v>
      </c>
      <c r="C27" s="2" t="s">
        <v>114</v>
      </c>
      <c r="D27" s="3" t="s">
        <v>4</v>
      </c>
      <c r="E27" s="4"/>
      <c r="F27" s="40">
        <v>600</v>
      </c>
      <c r="G27" s="16"/>
      <c r="H27" s="11">
        <f t="shared" si="0"/>
        <v>0</v>
      </c>
      <c r="I27" s="11">
        <f t="shared" si="1"/>
        <v>0</v>
      </c>
    </row>
    <row r="28" spans="1:9" s="1" customFormat="1">
      <c r="A28" s="19" t="s">
        <v>194</v>
      </c>
      <c r="B28" s="28">
        <v>23</v>
      </c>
      <c r="C28" s="2" t="s">
        <v>115</v>
      </c>
      <c r="D28" s="3" t="s">
        <v>4</v>
      </c>
      <c r="E28" s="4"/>
      <c r="F28" s="40">
        <v>330</v>
      </c>
      <c r="G28" s="16"/>
      <c r="H28" s="11">
        <f t="shared" si="0"/>
        <v>0</v>
      </c>
      <c r="I28" s="11">
        <f t="shared" si="1"/>
        <v>0</v>
      </c>
    </row>
    <row r="29" spans="1:9" s="1" customFormat="1">
      <c r="A29" s="19" t="s">
        <v>195</v>
      </c>
      <c r="B29" s="28">
        <v>24</v>
      </c>
      <c r="C29" s="2" t="s">
        <v>116</v>
      </c>
      <c r="D29" s="3" t="s">
        <v>4</v>
      </c>
      <c r="E29" s="4"/>
      <c r="F29" s="40">
        <v>150</v>
      </c>
      <c r="G29" s="16"/>
      <c r="H29" s="11">
        <f t="shared" si="0"/>
        <v>0</v>
      </c>
      <c r="I29" s="11">
        <f t="shared" si="1"/>
        <v>0</v>
      </c>
    </row>
    <row r="30" spans="1:9" s="1" customFormat="1">
      <c r="A30" s="19" t="s">
        <v>196</v>
      </c>
      <c r="B30" s="28">
        <v>25</v>
      </c>
      <c r="C30" s="2" t="s">
        <v>117</v>
      </c>
      <c r="D30" s="3" t="s">
        <v>4</v>
      </c>
      <c r="E30" s="4"/>
      <c r="F30" s="40">
        <v>450</v>
      </c>
      <c r="G30" s="16"/>
      <c r="H30" s="11">
        <f t="shared" si="0"/>
        <v>0</v>
      </c>
      <c r="I30" s="11">
        <f t="shared" si="1"/>
        <v>0</v>
      </c>
    </row>
    <row r="31" spans="1:9" s="1" customFormat="1">
      <c r="A31" s="19" t="s">
        <v>197</v>
      </c>
      <c r="B31" s="28">
        <v>26</v>
      </c>
      <c r="C31" s="2" t="s">
        <v>118</v>
      </c>
      <c r="D31" s="3" t="s">
        <v>4</v>
      </c>
      <c r="E31" s="4"/>
      <c r="F31" s="40">
        <v>320</v>
      </c>
      <c r="G31" s="16"/>
      <c r="H31" s="11">
        <f t="shared" si="0"/>
        <v>0</v>
      </c>
      <c r="I31" s="11">
        <f t="shared" si="1"/>
        <v>0</v>
      </c>
    </row>
    <row r="32" spans="1:9" s="1" customFormat="1">
      <c r="A32" s="19" t="s">
        <v>198</v>
      </c>
      <c r="B32" s="28">
        <v>27</v>
      </c>
      <c r="C32" s="2" t="s">
        <v>119</v>
      </c>
      <c r="D32" s="3" t="s">
        <v>4</v>
      </c>
      <c r="E32" s="4"/>
      <c r="F32" s="40">
        <v>520</v>
      </c>
      <c r="G32" s="16"/>
      <c r="H32" s="11">
        <f t="shared" si="0"/>
        <v>0</v>
      </c>
      <c r="I32" s="11">
        <f t="shared" si="1"/>
        <v>0</v>
      </c>
    </row>
    <row r="33" spans="1:9" s="1" customFormat="1">
      <c r="A33" s="19" t="s">
        <v>199</v>
      </c>
      <c r="B33" s="28">
        <v>28</v>
      </c>
      <c r="C33" s="2" t="s">
        <v>120</v>
      </c>
      <c r="D33" s="3" t="s">
        <v>4</v>
      </c>
      <c r="E33" s="4"/>
      <c r="F33" s="40">
        <v>270</v>
      </c>
      <c r="G33" s="16"/>
      <c r="H33" s="11">
        <f t="shared" si="0"/>
        <v>0</v>
      </c>
      <c r="I33" s="11">
        <f t="shared" si="1"/>
        <v>0</v>
      </c>
    </row>
    <row r="34" spans="1:9" s="1" customFormat="1">
      <c r="A34" s="19" t="s">
        <v>200</v>
      </c>
      <c r="B34" s="28">
        <v>29</v>
      </c>
      <c r="C34" s="2" t="s">
        <v>7</v>
      </c>
      <c r="D34" s="3" t="s">
        <v>4</v>
      </c>
      <c r="E34" s="4"/>
      <c r="F34" s="40">
        <v>1600</v>
      </c>
      <c r="G34" s="16"/>
      <c r="H34" s="11">
        <f t="shared" si="0"/>
        <v>0</v>
      </c>
      <c r="I34" s="11">
        <f t="shared" si="1"/>
        <v>0</v>
      </c>
    </row>
    <row r="35" spans="1:9" s="1" customFormat="1">
      <c r="A35" s="19" t="s">
        <v>201</v>
      </c>
      <c r="B35" s="28">
        <v>30</v>
      </c>
      <c r="C35" s="2" t="s">
        <v>8</v>
      </c>
      <c r="D35" s="3" t="s">
        <v>4</v>
      </c>
      <c r="E35" s="4"/>
      <c r="F35" s="40">
        <v>12600</v>
      </c>
      <c r="G35" s="16"/>
      <c r="H35" s="11">
        <f t="shared" si="0"/>
        <v>0</v>
      </c>
      <c r="I35" s="11">
        <f t="shared" si="1"/>
        <v>0</v>
      </c>
    </row>
    <row r="36" spans="1:9" s="1" customFormat="1" ht="22.5">
      <c r="A36" s="19" t="s">
        <v>202</v>
      </c>
      <c r="B36" s="28">
        <v>31</v>
      </c>
      <c r="C36" s="2" t="s">
        <v>146</v>
      </c>
      <c r="D36" s="3" t="s">
        <v>4</v>
      </c>
      <c r="E36" s="4"/>
      <c r="F36" s="40">
        <v>7186</v>
      </c>
      <c r="G36" s="16"/>
      <c r="H36" s="11">
        <f t="shared" si="0"/>
        <v>0</v>
      </c>
      <c r="I36" s="11">
        <f t="shared" si="1"/>
        <v>0</v>
      </c>
    </row>
    <row r="37" spans="1:9" s="1" customFormat="1">
      <c r="A37" s="2" t="s">
        <v>203</v>
      </c>
      <c r="B37" s="28">
        <v>32</v>
      </c>
      <c r="C37" s="2" t="s">
        <v>9</v>
      </c>
      <c r="D37" s="3" t="s">
        <v>10</v>
      </c>
      <c r="E37" s="4"/>
      <c r="F37" s="40">
        <v>437</v>
      </c>
      <c r="G37" s="16"/>
      <c r="H37" s="11">
        <f t="shared" si="0"/>
        <v>0</v>
      </c>
      <c r="I37" s="11">
        <f t="shared" si="1"/>
        <v>0</v>
      </c>
    </row>
    <row r="38" spans="1:9" s="1" customFormat="1">
      <c r="A38" s="2" t="s">
        <v>204</v>
      </c>
      <c r="B38" s="28">
        <v>33</v>
      </c>
      <c r="C38" s="2" t="s">
        <v>11</v>
      </c>
      <c r="D38" s="3" t="s">
        <v>4</v>
      </c>
      <c r="E38" s="4"/>
      <c r="F38" s="40">
        <v>139</v>
      </c>
      <c r="G38" s="16"/>
      <c r="H38" s="11">
        <f t="shared" si="0"/>
        <v>0</v>
      </c>
      <c r="I38" s="11">
        <f t="shared" si="1"/>
        <v>0</v>
      </c>
    </row>
    <row r="39" spans="1:9" s="1" customFormat="1" ht="22.5">
      <c r="A39" s="2" t="s">
        <v>205</v>
      </c>
      <c r="B39" s="28">
        <v>34</v>
      </c>
      <c r="C39" s="2" t="s">
        <v>12</v>
      </c>
      <c r="D39" s="3" t="s">
        <v>13</v>
      </c>
      <c r="E39" s="4"/>
      <c r="F39" s="40">
        <v>26</v>
      </c>
      <c r="G39" s="16"/>
      <c r="H39" s="11">
        <f t="shared" si="0"/>
        <v>0</v>
      </c>
      <c r="I39" s="11">
        <f t="shared" si="1"/>
        <v>0</v>
      </c>
    </row>
    <row r="40" spans="1:9" s="1" customFormat="1" ht="56.25">
      <c r="A40" s="19" t="s">
        <v>206</v>
      </c>
      <c r="B40" s="28">
        <v>35</v>
      </c>
      <c r="C40" s="2" t="s">
        <v>103</v>
      </c>
      <c r="D40" s="3" t="s">
        <v>4</v>
      </c>
      <c r="E40" s="4"/>
      <c r="F40" s="40">
        <v>87</v>
      </c>
      <c r="G40" s="16"/>
      <c r="H40" s="11">
        <f t="shared" si="0"/>
        <v>0</v>
      </c>
      <c r="I40" s="11">
        <f t="shared" si="1"/>
        <v>0</v>
      </c>
    </row>
    <row r="41" spans="1:9" s="1" customFormat="1" ht="45">
      <c r="A41" s="19" t="s">
        <v>207</v>
      </c>
      <c r="B41" s="28">
        <v>36</v>
      </c>
      <c r="C41" s="2" t="s">
        <v>105</v>
      </c>
      <c r="D41" s="3" t="s">
        <v>4</v>
      </c>
      <c r="E41" s="4"/>
      <c r="F41" s="40">
        <v>1590</v>
      </c>
      <c r="G41" s="16"/>
      <c r="H41" s="11">
        <f t="shared" si="0"/>
        <v>0</v>
      </c>
      <c r="I41" s="11">
        <f t="shared" si="1"/>
        <v>0</v>
      </c>
    </row>
    <row r="42" spans="1:9" s="1" customFormat="1">
      <c r="A42" s="19" t="s">
        <v>208</v>
      </c>
      <c r="B42" s="28">
        <v>37</v>
      </c>
      <c r="C42" s="2" t="s">
        <v>14</v>
      </c>
      <c r="D42" s="3" t="s">
        <v>4</v>
      </c>
      <c r="E42" s="4"/>
      <c r="F42" s="40">
        <v>2020</v>
      </c>
      <c r="G42" s="16"/>
      <c r="H42" s="11">
        <f t="shared" si="0"/>
        <v>0</v>
      </c>
      <c r="I42" s="11">
        <f t="shared" si="1"/>
        <v>0</v>
      </c>
    </row>
    <row r="43" spans="1:9" s="1" customFormat="1">
      <c r="A43" s="19" t="s">
        <v>209</v>
      </c>
      <c r="B43" s="28">
        <v>38</v>
      </c>
      <c r="C43" s="2" t="s">
        <v>15</v>
      </c>
      <c r="D43" s="3" t="s">
        <v>4</v>
      </c>
      <c r="E43" s="4"/>
      <c r="F43" s="40">
        <v>1225</v>
      </c>
      <c r="G43" s="16"/>
      <c r="H43" s="11">
        <f t="shared" si="0"/>
        <v>0</v>
      </c>
      <c r="I43" s="11">
        <f t="shared" si="1"/>
        <v>0</v>
      </c>
    </row>
    <row r="44" spans="1:9" s="1" customFormat="1">
      <c r="A44" s="19" t="s">
        <v>210</v>
      </c>
      <c r="B44" s="28">
        <v>39</v>
      </c>
      <c r="C44" s="2" t="s">
        <v>16</v>
      </c>
      <c r="D44" s="3" t="s">
        <v>4</v>
      </c>
      <c r="E44" s="4"/>
      <c r="F44" s="40">
        <v>780</v>
      </c>
      <c r="G44" s="16"/>
      <c r="H44" s="11">
        <f t="shared" si="0"/>
        <v>0</v>
      </c>
      <c r="I44" s="11">
        <f t="shared" si="1"/>
        <v>0</v>
      </c>
    </row>
    <row r="45" spans="1:9" s="1" customFormat="1">
      <c r="A45" s="19" t="s">
        <v>211</v>
      </c>
      <c r="B45" s="28">
        <v>40</v>
      </c>
      <c r="C45" s="2" t="s">
        <v>17</v>
      </c>
      <c r="D45" s="3" t="s">
        <v>4</v>
      </c>
      <c r="E45" s="4"/>
      <c r="F45" s="40">
        <v>790</v>
      </c>
      <c r="G45" s="16"/>
      <c r="H45" s="11">
        <f t="shared" si="0"/>
        <v>0</v>
      </c>
      <c r="I45" s="11">
        <f t="shared" si="1"/>
        <v>0</v>
      </c>
    </row>
    <row r="46" spans="1:9">
      <c r="A46" s="20" t="s">
        <v>212</v>
      </c>
      <c r="B46" s="28">
        <v>41</v>
      </c>
      <c r="C46" s="2" t="s">
        <v>18</v>
      </c>
      <c r="D46" s="3" t="s">
        <v>4</v>
      </c>
      <c r="E46" s="4"/>
      <c r="F46" s="39">
        <v>420</v>
      </c>
      <c r="G46" s="16"/>
      <c r="H46" s="11">
        <f t="shared" si="0"/>
        <v>0</v>
      </c>
      <c r="I46" s="11">
        <f t="shared" si="1"/>
        <v>0</v>
      </c>
    </row>
    <row r="47" spans="1:9">
      <c r="A47" s="20" t="s">
        <v>213</v>
      </c>
      <c r="B47" s="28">
        <v>42</v>
      </c>
      <c r="C47" s="2" t="s">
        <v>19</v>
      </c>
      <c r="D47" s="3" t="s">
        <v>4</v>
      </c>
      <c r="E47" s="4"/>
      <c r="F47" s="39">
        <v>560</v>
      </c>
      <c r="G47" s="16"/>
      <c r="H47" s="11">
        <f t="shared" si="0"/>
        <v>0</v>
      </c>
      <c r="I47" s="11">
        <f t="shared" si="1"/>
        <v>0</v>
      </c>
    </row>
    <row r="48" spans="1:9">
      <c r="A48" s="20" t="s">
        <v>214</v>
      </c>
      <c r="B48" s="28">
        <v>43</v>
      </c>
      <c r="C48" s="2" t="s">
        <v>24</v>
      </c>
      <c r="D48" s="3" t="s">
        <v>4</v>
      </c>
      <c r="E48" s="4"/>
      <c r="F48" s="39">
        <v>265</v>
      </c>
      <c r="G48" s="16"/>
      <c r="H48" s="11">
        <f t="shared" si="0"/>
        <v>0</v>
      </c>
      <c r="I48" s="11">
        <f t="shared" si="1"/>
        <v>0</v>
      </c>
    </row>
    <row r="49" spans="1:9" s="1" customFormat="1">
      <c r="A49" s="19" t="s">
        <v>215</v>
      </c>
      <c r="B49" s="28">
        <v>44</v>
      </c>
      <c r="C49" s="2" t="s">
        <v>20</v>
      </c>
      <c r="D49" s="3" t="s">
        <v>4</v>
      </c>
      <c r="E49" s="4"/>
      <c r="F49" s="40">
        <v>1380</v>
      </c>
      <c r="G49" s="16"/>
      <c r="H49" s="11">
        <f t="shared" si="0"/>
        <v>0</v>
      </c>
      <c r="I49" s="11">
        <f t="shared" si="1"/>
        <v>0</v>
      </c>
    </row>
    <row r="50" spans="1:9" s="1" customFormat="1">
      <c r="A50" s="19" t="s">
        <v>216</v>
      </c>
      <c r="B50" s="28">
        <v>45</v>
      </c>
      <c r="C50" s="2" t="s">
        <v>21</v>
      </c>
      <c r="D50" s="3" t="s">
        <v>4</v>
      </c>
      <c r="E50" s="4"/>
      <c r="F50" s="40">
        <v>1460</v>
      </c>
      <c r="G50" s="16"/>
      <c r="H50" s="11">
        <f t="shared" si="0"/>
        <v>0</v>
      </c>
      <c r="I50" s="11">
        <f t="shared" si="1"/>
        <v>0</v>
      </c>
    </row>
    <row r="51" spans="1:9" s="1" customFormat="1">
      <c r="A51" s="19" t="s">
        <v>217</v>
      </c>
      <c r="B51" s="28">
        <v>46</v>
      </c>
      <c r="C51" s="2" t="s">
        <v>22</v>
      </c>
      <c r="D51" s="3" t="s">
        <v>4</v>
      </c>
      <c r="E51" s="4"/>
      <c r="F51" s="40">
        <v>640</v>
      </c>
      <c r="G51" s="16"/>
      <c r="H51" s="11">
        <f t="shared" si="0"/>
        <v>0</v>
      </c>
      <c r="I51" s="11">
        <f t="shared" si="1"/>
        <v>0</v>
      </c>
    </row>
    <row r="52" spans="1:9" s="1" customFormat="1">
      <c r="A52" s="19" t="s">
        <v>218</v>
      </c>
      <c r="B52" s="28">
        <v>47</v>
      </c>
      <c r="C52" s="2" t="s">
        <v>23</v>
      </c>
      <c r="D52" s="3" t="s">
        <v>4</v>
      </c>
      <c r="E52" s="4"/>
      <c r="F52" s="40">
        <v>450</v>
      </c>
      <c r="G52" s="16"/>
      <c r="H52" s="11">
        <f t="shared" si="0"/>
        <v>0</v>
      </c>
      <c r="I52" s="11">
        <f t="shared" si="1"/>
        <v>0</v>
      </c>
    </row>
    <row r="53" spans="1:9" s="1" customFormat="1" ht="33.75">
      <c r="A53" s="19" t="s">
        <v>219</v>
      </c>
      <c r="B53" s="28">
        <v>48</v>
      </c>
      <c r="C53" s="2" t="s">
        <v>359</v>
      </c>
      <c r="D53" s="3" t="s">
        <v>4</v>
      </c>
      <c r="E53" s="4"/>
      <c r="F53" s="40">
        <v>485</v>
      </c>
      <c r="G53" s="16"/>
      <c r="H53" s="11">
        <f t="shared" si="0"/>
        <v>0</v>
      </c>
      <c r="I53" s="11">
        <f t="shared" si="1"/>
        <v>0</v>
      </c>
    </row>
    <row r="54" spans="1:9" s="1" customFormat="1" ht="33.75">
      <c r="A54" s="2" t="s">
        <v>220</v>
      </c>
      <c r="B54" s="28">
        <v>49</v>
      </c>
      <c r="C54" s="2" t="s">
        <v>73</v>
      </c>
      <c r="D54" s="3" t="s">
        <v>4</v>
      </c>
      <c r="E54" s="4"/>
      <c r="F54" s="40">
        <v>468</v>
      </c>
      <c r="G54" s="16"/>
      <c r="H54" s="11">
        <f t="shared" si="0"/>
        <v>0</v>
      </c>
      <c r="I54" s="11">
        <f t="shared" si="1"/>
        <v>0</v>
      </c>
    </row>
    <row r="55" spans="1:9" s="1" customFormat="1" ht="56.25">
      <c r="A55" s="2" t="s">
        <v>221</v>
      </c>
      <c r="B55" s="28">
        <v>50</v>
      </c>
      <c r="C55" s="2" t="s">
        <v>106</v>
      </c>
      <c r="D55" s="3" t="s">
        <v>4</v>
      </c>
      <c r="E55" s="4"/>
      <c r="F55" s="40">
        <v>763</v>
      </c>
      <c r="G55" s="16"/>
      <c r="H55" s="11">
        <f t="shared" si="0"/>
        <v>0</v>
      </c>
      <c r="I55" s="11">
        <f t="shared" si="1"/>
        <v>0</v>
      </c>
    </row>
    <row r="56" spans="1:9" s="1" customFormat="1" ht="45">
      <c r="A56" s="2" t="s">
        <v>222</v>
      </c>
      <c r="B56" s="28">
        <v>51</v>
      </c>
      <c r="C56" s="2" t="s">
        <v>74</v>
      </c>
      <c r="D56" s="3" t="s">
        <v>4</v>
      </c>
      <c r="E56" s="4"/>
      <c r="F56" s="40">
        <v>764</v>
      </c>
      <c r="G56" s="16"/>
      <c r="H56" s="11">
        <f t="shared" si="0"/>
        <v>0</v>
      </c>
      <c r="I56" s="11">
        <f t="shared" si="1"/>
        <v>0</v>
      </c>
    </row>
    <row r="57" spans="1:9" s="1" customFormat="1" ht="22.5">
      <c r="A57" s="2" t="s">
        <v>223</v>
      </c>
      <c r="B57" s="28">
        <v>52</v>
      </c>
      <c r="C57" s="2" t="s">
        <v>75</v>
      </c>
      <c r="D57" s="3" t="s">
        <v>4</v>
      </c>
      <c r="E57" s="4"/>
      <c r="F57" s="40">
        <v>242</v>
      </c>
      <c r="G57" s="16"/>
      <c r="H57" s="11">
        <f t="shared" si="0"/>
        <v>0</v>
      </c>
      <c r="I57" s="11">
        <f t="shared" si="1"/>
        <v>0</v>
      </c>
    </row>
    <row r="58" spans="1:9" ht="22.5">
      <c r="A58" s="2" t="s">
        <v>224</v>
      </c>
      <c r="B58" s="28">
        <v>53</v>
      </c>
      <c r="C58" s="2" t="s">
        <v>25</v>
      </c>
      <c r="D58" s="3" t="s">
        <v>13</v>
      </c>
      <c r="E58" s="4"/>
      <c r="F58" s="39">
        <v>477</v>
      </c>
      <c r="G58" s="16"/>
      <c r="H58" s="11">
        <f t="shared" si="0"/>
        <v>0</v>
      </c>
      <c r="I58" s="11">
        <f t="shared" si="1"/>
        <v>0</v>
      </c>
    </row>
    <row r="59" spans="1:9" ht="22.5">
      <c r="A59" s="2" t="s">
        <v>225</v>
      </c>
      <c r="B59" s="28">
        <v>54</v>
      </c>
      <c r="C59" s="2" t="s">
        <v>26</v>
      </c>
      <c r="D59" s="3" t="s">
        <v>13</v>
      </c>
      <c r="E59" s="4"/>
      <c r="F59" s="39">
        <v>438</v>
      </c>
      <c r="G59" s="16"/>
      <c r="H59" s="11">
        <f t="shared" si="0"/>
        <v>0</v>
      </c>
      <c r="I59" s="11">
        <f t="shared" si="1"/>
        <v>0</v>
      </c>
    </row>
    <row r="60" spans="1:9" ht="22.5">
      <c r="A60" s="2" t="s">
        <v>226</v>
      </c>
      <c r="B60" s="28">
        <v>55</v>
      </c>
      <c r="C60" s="2" t="s">
        <v>27</v>
      </c>
      <c r="D60" s="3" t="s">
        <v>13</v>
      </c>
      <c r="E60" s="4"/>
      <c r="F60" s="39">
        <v>235</v>
      </c>
      <c r="G60" s="16"/>
      <c r="H60" s="11">
        <f t="shared" si="0"/>
        <v>0</v>
      </c>
      <c r="I60" s="11">
        <f t="shared" si="1"/>
        <v>0</v>
      </c>
    </row>
    <row r="61" spans="1:9" ht="22.5">
      <c r="A61" s="2" t="s">
        <v>227</v>
      </c>
      <c r="B61" s="28">
        <v>56</v>
      </c>
      <c r="C61" s="2" t="s">
        <v>28</v>
      </c>
      <c r="D61" s="3" t="s">
        <v>13</v>
      </c>
      <c r="E61" s="4"/>
      <c r="F61" s="39">
        <v>127</v>
      </c>
      <c r="G61" s="16"/>
      <c r="H61" s="11">
        <f t="shared" si="0"/>
        <v>0</v>
      </c>
      <c r="I61" s="11">
        <f t="shared" si="1"/>
        <v>0</v>
      </c>
    </row>
    <row r="62" spans="1:9">
      <c r="A62" s="22" t="s">
        <v>228</v>
      </c>
      <c r="B62" s="28">
        <v>57</v>
      </c>
      <c r="C62" s="2" t="s">
        <v>29</v>
      </c>
      <c r="D62" s="3" t="s">
        <v>4</v>
      </c>
      <c r="E62" s="4"/>
      <c r="F62" s="39">
        <v>2300</v>
      </c>
      <c r="G62" s="16"/>
      <c r="H62" s="11">
        <f t="shared" si="0"/>
        <v>0</v>
      </c>
      <c r="I62" s="11">
        <f t="shared" si="1"/>
        <v>0</v>
      </c>
    </row>
    <row r="63" spans="1:9">
      <c r="A63" s="2" t="s">
        <v>229</v>
      </c>
      <c r="B63" s="28">
        <v>58</v>
      </c>
      <c r="C63" s="2" t="s">
        <v>30</v>
      </c>
      <c r="D63" s="3" t="s">
        <v>4</v>
      </c>
      <c r="E63" s="4"/>
      <c r="F63" s="39">
        <v>6300</v>
      </c>
      <c r="G63" s="16"/>
      <c r="H63" s="11">
        <f t="shared" si="0"/>
        <v>0</v>
      </c>
      <c r="I63" s="11">
        <f t="shared" si="1"/>
        <v>0</v>
      </c>
    </row>
    <row r="64" spans="1:9">
      <c r="A64" s="2" t="s">
        <v>230</v>
      </c>
      <c r="B64" s="28">
        <v>59</v>
      </c>
      <c r="C64" s="2" t="s">
        <v>31</v>
      </c>
      <c r="D64" s="3" t="s">
        <v>4</v>
      </c>
      <c r="E64" s="4"/>
      <c r="F64" s="39">
        <v>2500</v>
      </c>
      <c r="G64" s="16"/>
      <c r="H64" s="11">
        <f t="shared" si="0"/>
        <v>0</v>
      </c>
      <c r="I64" s="11">
        <f t="shared" si="1"/>
        <v>0</v>
      </c>
    </row>
    <row r="65" spans="1:9">
      <c r="A65" s="2" t="s">
        <v>231</v>
      </c>
      <c r="B65" s="28">
        <v>60</v>
      </c>
      <c r="C65" s="2" t="s">
        <v>160</v>
      </c>
      <c r="D65" s="3" t="s">
        <v>4</v>
      </c>
      <c r="E65" s="4"/>
      <c r="F65" s="39">
        <v>930</v>
      </c>
      <c r="G65" s="16"/>
      <c r="H65" s="11">
        <f t="shared" si="0"/>
        <v>0</v>
      </c>
      <c r="I65" s="11">
        <f t="shared" si="1"/>
        <v>0</v>
      </c>
    </row>
    <row r="66" spans="1:9">
      <c r="A66" s="2" t="s">
        <v>232</v>
      </c>
      <c r="B66" s="28">
        <v>61</v>
      </c>
      <c r="C66" s="2" t="s">
        <v>32</v>
      </c>
      <c r="D66" s="3" t="s">
        <v>4</v>
      </c>
      <c r="E66" s="4"/>
      <c r="F66" s="39">
        <v>4020</v>
      </c>
      <c r="G66" s="16"/>
      <c r="H66" s="11">
        <f t="shared" si="0"/>
        <v>0</v>
      </c>
      <c r="I66" s="11">
        <f t="shared" si="1"/>
        <v>0</v>
      </c>
    </row>
    <row r="67" spans="1:9" ht="32.25" customHeight="1">
      <c r="A67" s="2" t="s">
        <v>233</v>
      </c>
      <c r="B67" s="28">
        <v>62</v>
      </c>
      <c r="C67" s="2" t="s">
        <v>33</v>
      </c>
      <c r="D67" s="3" t="s">
        <v>4</v>
      </c>
      <c r="E67" s="4"/>
      <c r="F67" s="39">
        <v>3890</v>
      </c>
      <c r="G67" s="16"/>
      <c r="H67" s="11">
        <f t="shared" si="0"/>
        <v>0</v>
      </c>
      <c r="I67" s="11">
        <f t="shared" si="1"/>
        <v>0</v>
      </c>
    </row>
    <row r="68" spans="1:9" ht="34.5" customHeight="1">
      <c r="A68" s="2" t="s">
        <v>234</v>
      </c>
      <c r="B68" s="28">
        <v>63</v>
      </c>
      <c r="C68" s="2" t="s">
        <v>34</v>
      </c>
      <c r="D68" s="3" t="s">
        <v>4</v>
      </c>
      <c r="E68" s="4"/>
      <c r="F68" s="39">
        <v>2320</v>
      </c>
      <c r="G68" s="16"/>
      <c r="H68" s="11">
        <f t="shared" si="0"/>
        <v>0</v>
      </c>
      <c r="I68" s="11">
        <f t="shared" si="1"/>
        <v>0</v>
      </c>
    </row>
    <row r="69" spans="1:9" s="1" customFormat="1">
      <c r="A69" s="2" t="s">
        <v>235</v>
      </c>
      <c r="B69" s="28">
        <v>64</v>
      </c>
      <c r="C69" s="2" t="s">
        <v>35</v>
      </c>
      <c r="D69" s="3" t="s">
        <v>4</v>
      </c>
      <c r="E69" s="4"/>
      <c r="F69" s="40">
        <v>6400</v>
      </c>
      <c r="G69" s="16"/>
      <c r="H69" s="11">
        <f t="shared" si="0"/>
        <v>0</v>
      </c>
      <c r="I69" s="11">
        <f t="shared" si="1"/>
        <v>0</v>
      </c>
    </row>
    <row r="70" spans="1:9" s="1" customFormat="1">
      <c r="A70" s="2" t="s">
        <v>236</v>
      </c>
      <c r="B70" s="28">
        <v>65</v>
      </c>
      <c r="C70" s="2" t="s">
        <v>104</v>
      </c>
      <c r="D70" s="3" t="s">
        <v>4</v>
      </c>
      <c r="E70" s="4"/>
      <c r="F70" s="40">
        <v>4980</v>
      </c>
      <c r="G70" s="16"/>
      <c r="H70" s="11">
        <f t="shared" si="0"/>
        <v>0</v>
      </c>
      <c r="I70" s="11">
        <f t="shared" si="1"/>
        <v>0</v>
      </c>
    </row>
    <row r="71" spans="1:9" s="1" customFormat="1" ht="22.5">
      <c r="A71" s="2" t="s">
        <v>237</v>
      </c>
      <c r="B71" s="28">
        <v>66</v>
      </c>
      <c r="C71" s="2" t="s">
        <v>36</v>
      </c>
      <c r="D71" s="3" t="s">
        <v>4</v>
      </c>
      <c r="E71" s="4"/>
      <c r="F71" s="40">
        <v>2360</v>
      </c>
      <c r="G71" s="16"/>
      <c r="H71" s="11">
        <f t="shared" ref="H71:H134" si="2">F71*G71</f>
        <v>0</v>
      </c>
      <c r="I71" s="11">
        <f t="shared" ref="I71:I134" si="3">H71*1.23</f>
        <v>0</v>
      </c>
    </row>
    <row r="72" spans="1:9" s="1" customFormat="1">
      <c r="A72" s="2" t="s">
        <v>238</v>
      </c>
      <c r="B72" s="28">
        <v>67</v>
      </c>
      <c r="C72" s="2" t="s">
        <v>37</v>
      </c>
      <c r="D72" s="3" t="s">
        <v>4</v>
      </c>
      <c r="E72" s="4"/>
      <c r="F72" s="40">
        <v>2490</v>
      </c>
      <c r="G72" s="16"/>
      <c r="H72" s="11">
        <f t="shared" si="2"/>
        <v>0</v>
      </c>
      <c r="I72" s="11">
        <f t="shared" si="3"/>
        <v>0</v>
      </c>
    </row>
    <row r="73" spans="1:9">
      <c r="A73" s="2" t="s">
        <v>239</v>
      </c>
      <c r="B73" s="28">
        <v>68</v>
      </c>
      <c r="C73" s="2" t="s">
        <v>368</v>
      </c>
      <c r="D73" s="3" t="s">
        <v>4</v>
      </c>
      <c r="E73" s="4"/>
      <c r="F73" s="39">
        <v>1710</v>
      </c>
      <c r="G73" s="16"/>
      <c r="H73" s="11">
        <f t="shared" si="2"/>
        <v>0</v>
      </c>
      <c r="I73" s="11">
        <f t="shared" si="3"/>
        <v>0</v>
      </c>
    </row>
    <row r="74" spans="1:9" ht="33.75">
      <c r="A74" s="2" t="s">
        <v>240</v>
      </c>
      <c r="B74" s="28">
        <v>69</v>
      </c>
      <c r="C74" s="2" t="s">
        <v>150</v>
      </c>
      <c r="D74" s="3" t="s">
        <v>4</v>
      </c>
      <c r="E74" s="4"/>
      <c r="F74" s="39">
        <v>56600</v>
      </c>
      <c r="G74" s="16"/>
      <c r="H74" s="11">
        <f t="shared" si="2"/>
        <v>0</v>
      </c>
      <c r="I74" s="11">
        <f t="shared" si="3"/>
        <v>0</v>
      </c>
    </row>
    <row r="75" spans="1:9">
      <c r="A75" s="2" t="s">
        <v>241</v>
      </c>
      <c r="B75" s="28">
        <v>70</v>
      </c>
      <c r="C75" s="2" t="s">
        <v>76</v>
      </c>
      <c r="D75" s="3" t="s">
        <v>4</v>
      </c>
      <c r="E75" s="4"/>
      <c r="F75" s="39">
        <v>34</v>
      </c>
      <c r="G75" s="16"/>
      <c r="H75" s="11">
        <f t="shared" si="2"/>
        <v>0</v>
      </c>
      <c r="I75" s="11">
        <f t="shared" si="3"/>
        <v>0</v>
      </c>
    </row>
    <row r="76" spans="1:9">
      <c r="A76" s="20" t="s">
        <v>242</v>
      </c>
      <c r="B76" s="28">
        <v>71</v>
      </c>
      <c r="C76" s="2" t="s">
        <v>77</v>
      </c>
      <c r="D76" s="3" t="s">
        <v>4</v>
      </c>
      <c r="E76" s="4"/>
      <c r="F76" s="39">
        <v>461</v>
      </c>
      <c r="G76" s="16"/>
      <c r="H76" s="11">
        <f t="shared" si="2"/>
        <v>0</v>
      </c>
      <c r="I76" s="11">
        <f t="shared" si="3"/>
        <v>0</v>
      </c>
    </row>
    <row r="77" spans="1:9">
      <c r="A77" s="20" t="s">
        <v>243</v>
      </c>
      <c r="B77" s="28">
        <v>72</v>
      </c>
      <c r="C77" s="2" t="s">
        <v>78</v>
      </c>
      <c r="D77" s="3" t="s">
        <v>4</v>
      </c>
      <c r="E77" s="4"/>
      <c r="F77" s="39">
        <v>172</v>
      </c>
      <c r="G77" s="16"/>
      <c r="H77" s="11">
        <f t="shared" si="2"/>
        <v>0</v>
      </c>
      <c r="I77" s="11">
        <f t="shared" si="3"/>
        <v>0</v>
      </c>
    </row>
    <row r="78" spans="1:9">
      <c r="A78" s="20" t="s">
        <v>244</v>
      </c>
      <c r="B78" s="28">
        <v>73</v>
      </c>
      <c r="C78" s="2" t="s">
        <v>79</v>
      </c>
      <c r="D78" s="3" t="s">
        <v>4</v>
      </c>
      <c r="E78" s="4"/>
      <c r="F78" s="39">
        <v>10</v>
      </c>
      <c r="G78" s="16"/>
      <c r="H78" s="11">
        <f t="shared" si="2"/>
        <v>0</v>
      </c>
      <c r="I78" s="11">
        <f t="shared" si="3"/>
        <v>0</v>
      </c>
    </row>
    <row r="79" spans="1:9" ht="22.5">
      <c r="A79" s="20" t="s">
        <v>245</v>
      </c>
      <c r="B79" s="28">
        <v>74</v>
      </c>
      <c r="C79" s="2" t="s">
        <v>80</v>
      </c>
      <c r="D79" s="3" t="s">
        <v>4</v>
      </c>
      <c r="E79" s="4"/>
      <c r="F79" s="39">
        <v>75</v>
      </c>
      <c r="G79" s="16"/>
      <c r="H79" s="11">
        <f t="shared" si="2"/>
        <v>0</v>
      </c>
      <c r="I79" s="11">
        <f t="shared" si="3"/>
        <v>0</v>
      </c>
    </row>
    <row r="80" spans="1:9" ht="22.5">
      <c r="A80" s="20" t="s">
        <v>246</v>
      </c>
      <c r="B80" s="28">
        <v>75</v>
      </c>
      <c r="C80" s="2" t="s">
        <v>81</v>
      </c>
      <c r="D80" s="3" t="s">
        <v>4</v>
      </c>
      <c r="E80" s="4"/>
      <c r="F80" s="39">
        <v>74</v>
      </c>
      <c r="G80" s="16"/>
      <c r="H80" s="11">
        <f t="shared" si="2"/>
        <v>0</v>
      </c>
      <c r="I80" s="11">
        <f t="shared" si="3"/>
        <v>0</v>
      </c>
    </row>
    <row r="81" spans="1:9" ht="56.25">
      <c r="A81" s="20" t="s">
        <v>247</v>
      </c>
      <c r="B81" s="28">
        <v>76</v>
      </c>
      <c r="C81" s="2" t="s">
        <v>141</v>
      </c>
      <c r="D81" s="3" t="s">
        <v>4</v>
      </c>
      <c r="E81" s="4"/>
      <c r="F81" s="39">
        <v>322</v>
      </c>
      <c r="G81" s="16"/>
      <c r="H81" s="11">
        <f t="shared" si="2"/>
        <v>0</v>
      </c>
      <c r="I81" s="11">
        <f t="shared" si="3"/>
        <v>0</v>
      </c>
    </row>
    <row r="82" spans="1:9" ht="56.25">
      <c r="A82" s="20" t="s">
        <v>248</v>
      </c>
      <c r="B82" s="28">
        <v>77</v>
      </c>
      <c r="C82" s="2" t="s">
        <v>138</v>
      </c>
      <c r="D82" s="3" t="s">
        <v>4</v>
      </c>
      <c r="E82" s="4"/>
      <c r="F82" s="39">
        <v>288</v>
      </c>
      <c r="G82" s="16"/>
      <c r="H82" s="11">
        <f t="shared" si="2"/>
        <v>0</v>
      </c>
      <c r="I82" s="11">
        <f t="shared" si="3"/>
        <v>0</v>
      </c>
    </row>
    <row r="83" spans="1:9" ht="56.25">
      <c r="A83" s="20" t="s">
        <v>249</v>
      </c>
      <c r="B83" s="28">
        <v>78</v>
      </c>
      <c r="C83" s="2" t="s">
        <v>139</v>
      </c>
      <c r="D83" s="3" t="s">
        <v>4</v>
      </c>
      <c r="E83" s="4"/>
      <c r="F83" s="39">
        <v>312</v>
      </c>
      <c r="G83" s="16"/>
      <c r="H83" s="11">
        <f t="shared" si="2"/>
        <v>0</v>
      </c>
      <c r="I83" s="11">
        <f t="shared" si="3"/>
        <v>0</v>
      </c>
    </row>
    <row r="84" spans="1:9" ht="56.25">
      <c r="A84" s="20" t="s">
        <v>250</v>
      </c>
      <c r="B84" s="28">
        <v>79</v>
      </c>
      <c r="C84" s="2" t="s">
        <v>140</v>
      </c>
      <c r="D84" s="3" t="s">
        <v>4</v>
      </c>
      <c r="E84" s="4"/>
      <c r="F84" s="39">
        <v>276</v>
      </c>
      <c r="G84" s="16"/>
      <c r="H84" s="11">
        <f t="shared" si="2"/>
        <v>0</v>
      </c>
      <c r="I84" s="11">
        <f t="shared" si="3"/>
        <v>0</v>
      </c>
    </row>
    <row r="85" spans="1:9" ht="45">
      <c r="A85" s="20" t="s">
        <v>251</v>
      </c>
      <c r="B85" s="28">
        <v>80</v>
      </c>
      <c r="C85" s="2" t="s">
        <v>137</v>
      </c>
      <c r="D85" s="3" t="s">
        <v>4</v>
      </c>
      <c r="E85" s="4"/>
      <c r="F85" s="39">
        <v>516</v>
      </c>
      <c r="G85" s="16"/>
      <c r="H85" s="11">
        <f t="shared" si="2"/>
        <v>0</v>
      </c>
      <c r="I85" s="11">
        <f t="shared" si="3"/>
        <v>0</v>
      </c>
    </row>
    <row r="86" spans="1:9" ht="45">
      <c r="A86" s="20" t="s">
        <v>252</v>
      </c>
      <c r="B86" s="28">
        <v>81</v>
      </c>
      <c r="C86" s="2" t="s">
        <v>142</v>
      </c>
      <c r="D86" s="3" t="s">
        <v>4</v>
      </c>
      <c r="E86" s="4"/>
      <c r="F86" s="39">
        <v>384</v>
      </c>
      <c r="G86" s="16"/>
      <c r="H86" s="11">
        <f t="shared" si="2"/>
        <v>0</v>
      </c>
      <c r="I86" s="11">
        <f t="shared" si="3"/>
        <v>0</v>
      </c>
    </row>
    <row r="87" spans="1:9" ht="45">
      <c r="A87" s="20" t="s">
        <v>253</v>
      </c>
      <c r="B87" s="28">
        <v>82</v>
      </c>
      <c r="C87" s="2" t="s">
        <v>143</v>
      </c>
      <c r="D87" s="3" t="s">
        <v>4</v>
      </c>
      <c r="E87" s="4"/>
      <c r="F87" s="39">
        <v>468</v>
      </c>
      <c r="G87" s="16"/>
      <c r="H87" s="11">
        <f t="shared" si="2"/>
        <v>0</v>
      </c>
      <c r="I87" s="11">
        <f t="shared" si="3"/>
        <v>0</v>
      </c>
    </row>
    <row r="88" spans="1:9" ht="45">
      <c r="A88" s="20" t="s">
        <v>254</v>
      </c>
      <c r="B88" s="28">
        <v>83</v>
      </c>
      <c r="C88" s="2" t="s">
        <v>144</v>
      </c>
      <c r="D88" s="3" t="s">
        <v>4</v>
      </c>
      <c r="E88" s="4"/>
      <c r="F88" s="39">
        <v>360</v>
      </c>
      <c r="G88" s="16"/>
      <c r="H88" s="11">
        <f t="shared" si="2"/>
        <v>0</v>
      </c>
      <c r="I88" s="11">
        <f t="shared" si="3"/>
        <v>0</v>
      </c>
    </row>
    <row r="89" spans="1:9" ht="22.5">
      <c r="A89" s="20" t="s">
        <v>255</v>
      </c>
      <c r="B89" s="28">
        <v>84</v>
      </c>
      <c r="C89" s="2" t="s">
        <v>93</v>
      </c>
      <c r="D89" s="3" t="s">
        <v>4</v>
      </c>
      <c r="E89" s="4"/>
      <c r="F89" s="39">
        <v>405</v>
      </c>
      <c r="G89" s="16"/>
      <c r="H89" s="11">
        <f t="shared" si="2"/>
        <v>0</v>
      </c>
      <c r="I89" s="11">
        <f t="shared" si="3"/>
        <v>0</v>
      </c>
    </row>
    <row r="90" spans="1:9" ht="45">
      <c r="A90" s="20" t="s">
        <v>256</v>
      </c>
      <c r="B90" s="28">
        <v>85</v>
      </c>
      <c r="C90" s="2" t="s">
        <v>94</v>
      </c>
      <c r="D90" s="3" t="s">
        <v>4</v>
      </c>
      <c r="E90" s="4"/>
      <c r="F90" s="39">
        <v>354</v>
      </c>
      <c r="G90" s="16"/>
      <c r="H90" s="11">
        <f t="shared" si="2"/>
        <v>0</v>
      </c>
      <c r="I90" s="11">
        <f t="shared" si="3"/>
        <v>0</v>
      </c>
    </row>
    <row r="91" spans="1:9" ht="22.5">
      <c r="A91" s="20" t="s">
        <v>257</v>
      </c>
      <c r="B91" s="28">
        <v>86</v>
      </c>
      <c r="C91" s="2" t="s">
        <v>151</v>
      </c>
      <c r="D91" s="3" t="s">
        <v>4</v>
      </c>
      <c r="E91" s="4"/>
      <c r="F91" s="39">
        <v>111</v>
      </c>
      <c r="G91" s="16"/>
      <c r="H91" s="11">
        <f t="shared" si="2"/>
        <v>0</v>
      </c>
      <c r="I91" s="11">
        <f t="shared" si="3"/>
        <v>0</v>
      </c>
    </row>
    <row r="92" spans="1:9" ht="33.75">
      <c r="A92" s="20" t="s">
        <v>258</v>
      </c>
      <c r="B92" s="28">
        <v>87</v>
      </c>
      <c r="C92" s="2" t="s">
        <v>82</v>
      </c>
      <c r="D92" s="3" t="s">
        <v>4</v>
      </c>
      <c r="E92" s="4"/>
      <c r="F92" s="39">
        <v>1068</v>
      </c>
      <c r="G92" s="16"/>
      <c r="H92" s="11">
        <f t="shared" si="2"/>
        <v>0</v>
      </c>
      <c r="I92" s="11">
        <f t="shared" si="3"/>
        <v>0</v>
      </c>
    </row>
    <row r="93" spans="1:9">
      <c r="A93" s="20" t="s">
        <v>259</v>
      </c>
      <c r="B93" s="28">
        <v>88</v>
      </c>
      <c r="C93" s="2" t="s">
        <v>83</v>
      </c>
      <c r="D93" s="3" t="s">
        <v>4</v>
      </c>
      <c r="E93" s="4"/>
      <c r="F93" s="39">
        <v>2556</v>
      </c>
      <c r="G93" s="16"/>
      <c r="H93" s="11">
        <f t="shared" si="2"/>
        <v>0</v>
      </c>
      <c r="I93" s="11">
        <f t="shared" si="3"/>
        <v>0</v>
      </c>
    </row>
    <row r="94" spans="1:9">
      <c r="A94" s="20" t="s">
        <v>260</v>
      </c>
      <c r="B94" s="28">
        <v>89</v>
      </c>
      <c r="C94" s="2" t="s">
        <v>363</v>
      </c>
      <c r="D94" s="3" t="s">
        <v>4</v>
      </c>
      <c r="E94" s="4"/>
      <c r="F94" s="39">
        <v>6665</v>
      </c>
      <c r="G94" s="16"/>
      <c r="H94" s="11">
        <f t="shared" si="2"/>
        <v>0</v>
      </c>
      <c r="I94" s="11">
        <f t="shared" si="3"/>
        <v>0</v>
      </c>
    </row>
    <row r="95" spans="1:9" ht="22.5">
      <c r="A95" s="20" t="s">
        <v>261</v>
      </c>
      <c r="B95" s="28">
        <v>90</v>
      </c>
      <c r="C95" s="2" t="s">
        <v>364</v>
      </c>
      <c r="D95" s="3" t="s">
        <v>4</v>
      </c>
      <c r="E95" s="4"/>
      <c r="F95" s="39">
        <v>6835</v>
      </c>
      <c r="G95" s="16"/>
      <c r="H95" s="11">
        <f t="shared" si="2"/>
        <v>0</v>
      </c>
      <c r="I95" s="11">
        <f t="shared" si="3"/>
        <v>0</v>
      </c>
    </row>
    <row r="96" spans="1:9" s="1" customFormat="1" ht="33.75">
      <c r="A96" s="19" t="s">
        <v>262</v>
      </c>
      <c r="B96" s="28">
        <v>91</v>
      </c>
      <c r="C96" s="2" t="s">
        <v>55</v>
      </c>
      <c r="D96" s="3" t="s">
        <v>4</v>
      </c>
      <c r="E96" s="4"/>
      <c r="F96" s="40">
        <v>284</v>
      </c>
      <c r="G96" s="16"/>
      <c r="H96" s="11">
        <f t="shared" si="2"/>
        <v>0</v>
      </c>
      <c r="I96" s="11">
        <f t="shared" si="3"/>
        <v>0</v>
      </c>
    </row>
    <row r="97" spans="1:9" s="1" customFormat="1" ht="33.75">
      <c r="A97" s="19" t="s">
        <v>263</v>
      </c>
      <c r="B97" s="28">
        <v>92</v>
      </c>
      <c r="C97" s="2" t="s">
        <v>56</v>
      </c>
      <c r="D97" s="3" t="s">
        <v>4</v>
      </c>
      <c r="E97" s="4"/>
      <c r="F97" s="40">
        <v>225</v>
      </c>
      <c r="G97" s="16"/>
      <c r="H97" s="11">
        <f t="shared" si="2"/>
        <v>0</v>
      </c>
      <c r="I97" s="11">
        <f t="shared" si="3"/>
        <v>0</v>
      </c>
    </row>
    <row r="98" spans="1:9" s="1" customFormat="1" ht="33.75">
      <c r="A98" s="19" t="s">
        <v>264</v>
      </c>
      <c r="B98" s="28">
        <v>93</v>
      </c>
      <c r="C98" s="2" t="s">
        <v>57</v>
      </c>
      <c r="D98" s="3" t="s">
        <v>4</v>
      </c>
      <c r="E98" s="4"/>
      <c r="F98" s="40">
        <v>211</v>
      </c>
      <c r="G98" s="16"/>
      <c r="H98" s="11">
        <f t="shared" si="2"/>
        <v>0</v>
      </c>
      <c r="I98" s="11">
        <f t="shared" si="3"/>
        <v>0</v>
      </c>
    </row>
    <row r="99" spans="1:9" s="1" customFormat="1" ht="33.75">
      <c r="A99" s="19" t="s">
        <v>265</v>
      </c>
      <c r="B99" s="28">
        <v>94</v>
      </c>
      <c r="C99" s="2" t="s">
        <v>58</v>
      </c>
      <c r="D99" s="3" t="s">
        <v>4</v>
      </c>
      <c r="E99" s="4"/>
      <c r="F99" s="40">
        <v>191</v>
      </c>
      <c r="G99" s="16"/>
      <c r="H99" s="11">
        <f t="shared" si="2"/>
        <v>0</v>
      </c>
      <c r="I99" s="11">
        <f t="shared" si="3"/>
        <v>0</v>
      </c>
    </row>
    <row r="100" spans="1:9" s="1" customFormat="1" ht="33.75">
      <c r="A100" s="19" t="s">
        <v>266</v>
      </c>
      <c r="B100" s="28">
        <v>95</v>
      </c>
      <c r="C100" s="2" t="s">
        <v>59</v>
      </c>
      <c r="D100" s="3" t="s">
        <v>4</v>
      </c>
      <c r="E100" s="4"/>
      <c r="F100" s="40">
        <v>170</v>
      </c>
      <c r="G100" s="16"/>
      <c r="H100" s="11">
        <f t="shared" si="2"/>
        <v>0</v>
      </c>
      <c r="I100" s="11">
        <f t="shared" si="3"/>
        <v>0</v>
      </c>
    </row>
    <row r="101" spans="1:9" s="1" customFormat="1" ht="33.75">
      <c r="A101" s="19" t="s">
        <v>267</v>
      </c>
      <c r="B101" s="28">
        <v>96</v>
      </c>
      <c r="C101" s="2" t="s">
        <v>60</v>
      </c>
      <c r="D101" s="3" t="s">
        <v>4</v>
      </c>
      <c r="E101" s="4"/>
      <c r="F101" s="40">
        <v>100</v>
      </c>
      <c r="G101" s="16"/>
      <c r="H101" s="11">
        <f t="shared" si="2"/>
        <v>0</v>
      </c>
      <c r="I101" s="11">
        <f t="shared" si="3"/>
        <v>0</v>
      </c>
    </row>
    <row r="102" spans="1:9" s="1" customFormat="1" ht="33.75">
      <c r="A102" s="19" t="s">
        <v>268</v>
      </c>
      <c r="B102" s="28">
        <v>97</v>
      </c>
      <c r="C102" s="2" t="s">
        <v>61</v>
      </c>
      <c r="D102" s="3" t="s">
        <v>4</v>
      </c>
      <c r="E102" s="4"/>
      <c r="F102" s="40">
        <v>20</v>
      </c>
      <c r="G102" s="16"/>
      <c r="H102" s="11">
        <f t="shared" si="2"/>
        <v>0</v>
      </c>
      <c r="I102" s="11">
        <f t="shared" si="3"/>
        <v>0</v>
      </c>
    </row>
    <row r="103" spans="1:9" s="1" customFormat="1" ht="33.75">
      <c r="A103" s="19" t="s">
        <v>269</v>
      </c>
      <c r="B103" s="28">
        <v>98</v>
      </c>
      <c r="C103" s="2" t="s">
        <v>62</v>
      </c>
      <c r="D103" s="3" t="s">
        <v>4</v>
      </c>
      <c r="E103" s="4"/>
      <c r="F103" s="40">
        <v>10</v>
      </c>
      <c r="G103" s="16"/>
      <c r="H103" s="11">
        <f t="shared" si="2"/>
        <v>0</v>
      </c>
      <c r="I103" s="11">
        <f t="shared" si="3"/>
        <v>0</v>
      </c>
    </row>
    <row r="104" spans="1:9" s="1" customFormat="1" ht="22.5">
      <c r="A104" s="19" t="s">
        <v>270</v>
      </c>
      <c r="B104" s="28">
        <v>99</v>
      </c>
      <c r="C104" s="2" t="s">
        <v>64</v>
      </c>
      <c r="D104" s="3" t="s">
        <v>4</v>
      </c>
      <c r="E104" s="4"/>
      <c r="F104" s="40">
        <v>5</v>
      </c>
      <c r="G104" s="16"/>
      <c r="H104" s="11">
        <f t="shared" si="2"/>
        <v>0</v>
      </c>
      <c r="I104" s="11">
        <f t="shared" si="3"/>
        <v>0</v>
      </c>
    </row>
    <row r="105" spans="1:9" s="1" customFormat="1" ht="22.5">
      <c r="A105" s="19" t="s">
        <v>271</v>
      </c>
      <c r="B105" s="28">
        <v>100</v>
      </c>
      <c r="C105" s="2" t="s">
        <v>65</v>
      </c>
      <c r="D105" s="3" t="s">
        <v>4</v>
      </c>
      <c r="E105" s="4"/>
      <c r="F105" s="40">
        <v>5</v>
      </c>
      <c r="G105" s="16"/>
      <c r="H105" s="11">
        <f t="shared" si="2"/>
        <v>0</v>
      </c>
      <c r="I105" s="11">
        <f t="shared" si="3"/>
        <v>0</v>
      </c>
    </row>
    <row r="106" spans="1:9" s="1" customFormat="1" ht="33.75">
      <c r="A106" s="19" t="s">
        <v>272</v>
      </c>
      <c r="B106" s="28">
        <v>101</v>
      </c>
      <c r="C106" s="2" t="s">
        <v>66</v>
      </c>
      <c r="D106" s="3" t="s">
        <v>4</v>
      </c>
      <c r="E106" s="4"/>
      <c r="F106" s="40">
        <v>70</v>
      </c>
      <c r="G106" s="16"/>
      <c r="H106" s="11">
        <f t="shared" si="2"/>
        <v>0</v>
      </c>
      <c r="I106" s="11">
        <f t="shared" si="3"/>
        <v>0</v>
      </c>
    </row>
    <row r="107" spans="1:9" s="1" customFormat="1" ht="33.75">
      <c r="A107" s="19" t="s">
        <v>273</v>
      </c>
      <c r="B107" s="28">
        <v>102</v>
      </c>
      <c r="C107" s="2" t="s">
        <v>67</v>
      </c>
      <c r="D107" s="3" t="s">
        <v>4</v>
      </c>
      <c r="E107" s="4"/>
      <c r="F107" s="40">
        <v>50</v>
      </c>
      <c r="G107" s="16"/>
      <c r="H107" s="11">
        <f t="shared" si="2"/>
        <v>0</v>
      </c>
      <c r="I107" s="11">
        <f t="shared" si="3"/>
        <v>0</v>
      </c>
    </row>
    <row r="108" spans="1:9" s="1" customFormat="1" ht="33.75">
      <c r="A108" s="19" t="s">
        <v>274</v>
      </c>
      <c r="B108" s="28">
        <v>103</v>
      </c>
      <c r="C108" s="2" t="s">
        <v>68</v>
      </c>
      <c r="D108" s="3" t="s">
        <v>4</v>
      </c>
      <c r="E108" s="4"/>
      <c r="F108" s="40">
        <v>50</v>
      </c>
      <c r="G108" s="16"/>
      <c r="H108" s="11">
        <f t="shared" si="2"/>
        <v>0</v>
      </c>
      <c r="I108" s="11">
        <f t="shared" si="3"/>
        <v>0</v>
      </c>
    </row>
    <row r="109" spans="1:9" s="1" customFormat="1" ht="33.75">
      <c r="A109" s="19" t="s">
        <v>275</v>
      </c>
      <c r="B109" s="28">
        <v>104</v>
      </c>
      <c r="C109" s="2" t="s">
        <v>69</v>
      </c>
      <c r="D109" s="3" t="s">
        <v>4</v>
      </c>
      <c r="E109" s="4"/>
      <c r="F109" s="40">
        <v>50</v>
      </c>
      <c r="G109" s="16"/>
      <c r="H109" s="11">
        <f t="shared" si="2"/>
        <v>0</v>
      </c>
      <c r="I109" s="11">
        <f t="shared" si="3"/>
        <v>0</v>
      </c>
    </row>
    <row r="110" spans="1:9" s="1" customFormat="1" ht="33.75">
      <c r="A110" s="19" t="s">
        <v>276</v>
      </c>
      <c r="B110" s="28">
        <v>105</v>
      </c>
      <c r="C110" s="2" t="s">
        <v>70</v>
      </c>
      <c r="D110" s="3" t="s">
        <v>4</v>
      </c>
      <c r="E110" s="4"/>
      <c r="F110" s="40">
        <v>10</v>
      </c>
      <c r="G110" s="16"/>
      <c r="H110" s="11">
        <f t="shared" si="2"/>
        <v>0</v>
      </c>
      <c r="I110" s="11">
        <f t="shared" si="3"/>
        <v>0</v>
      </c>
    </row>
    <row r="111" spans="1:9" s="1" customFormat="1" ht="33.75">
      <c r="A111" s="19" t="s">
        <v>277</v>
      </c>
      <c r="B111" s="28">
        <v>106</v>
      </c>
      <c r="C111" s="2" t="s">
        <v>71</v>
      </c>
      <c r="D111" s="3" t="s">
        <v>4</v>
      </c>
      <c r="E111" s="4"/>
      <c r="F111" s="40">
        <v>10</v>
      </c>
      <c r="G111" s="16"/>
      <c r="H111" s="11">
        <f t="shared" si="2"/>
        <v>0</v>
      </c>
      <c r="I111" s="11">
        <f t="shared" si="3"/>
        <v>0</v>
      </c>
    </row>
    <row r="112" spans="1:9" s="1" customFormat="1" ht="22.5">
      <c r="A112" s="19" t="s">
        <v>278</v>
      </c>
      <c r="B112" s="28">
        <v>107</v>
      </c>
      <c r="C112" s="2" t="s">
        <v>95</v>
      </c>
      <c r="D112" s="3" t="s">
        <v>13</v>
      </c>
      <c r="E112" s="4"/>
      <c r="F112" s="40">
        <v>263</v>
      </c>
      <c r="G112" s="16"/>
      <c r="H112" s="11">
        <f t="shared" si="2"/>
        <v>0</v>
      </c>
      <c r="I112" s="11">
        <f t="shared" si="3"/>
        <v>0</v>
      </c>
    </row>
    <row r="113" spans="1:9" s="1" customFormat="1">
      <c r="A113" s="19" t="s">
        <v>279</v>
      </c>
      <c r="B113" s="28">
        <v>108</v>
      </c>
      <c r="C113" s="2" t="s">
        <v>96</v>
      </c>
      <c r="D113" s="3" t="s">
        <v>13</v>
      </c>
      <c r="E113" s="4"/>
      <c r="F113" s="40">
        <v>141</v>
      </c>
      <c r="G113" s="16"/>
      <c r="H113" s="11">
        <f t="shared" si="2"/>
        <v>0</v>
      </c>
      <c r="I113" s="11">
        <f t="shared" si="3"/>
        <v>0</v>
      </c>
    </row>
    <row r="114" spans="1:9" s="1" customFormat="1" ht="45">
      <c r="A114" s="19" t="s">
        <v>280</v>
      </c>
      <c r="B114" s="28">
        <v>109</v>
      </c>
      <c r="C114" s="2" t="s">
        <v>159</v>
      </c>
      <c r="D114" s="3" t="s">
        <v>4</v>
      </c>
      <c r="E114" s="4"/>
      <c r="F114" s="40">
        <v>1580</v>
      </c>
      <c r="G114" s="16"/>
      <c r="H114" s="11">
        <f t="shared" si="2"/>
        <v>0</v>
      </c>
      <c r="I114" s="11">
        <f t="shared" si="3"/>
        <v>0</v>
      </c>
    </row>
    <row r="115" spans="1:9" s="1" customFormat="1" ht="33.75">
      <c r="A115" s="19" t="s">
        <v>281</v>
      </c>
      <c r="B115" s="28">
        <v>110</v>
      </c>
      <c r="C115" s="2" t="s">
        <v>389</v>
      </c>
      <c r="D115" s="3" t="s">
        <v>4</v>
      </c>
      <c r="E115" s="4"/>
      <c r="F115" s="40">
        <v>68</v>
      </c>
      <c r="G115" s="16"/>
      <c r="H115" s="11">
        <f t="shared" si="2"/>
        <v>0</v>
      </c>
      <c r="I115" s="11">
        <f t="shared" si="3"/>
        <v>0</v>
      </c>
    </row>
    <row r="116" spans="1:9" s="1" customFormat="1">
      <c r="A116" s="19" t="s">
        <v>282</v>
      </c>
      <c r="B116" s="28">
        <v>111</v>
      </c>
      <c r="C116" s="2" t="s">
        <v>97</v>
      </c>
      <c r="D116" s="3" t="s">
        <v>4</v>
      </c>
      <c r="E116" s="4"/>
      <c r="F116" s="40">
        <v>130</v>
      </c>
      <c r="G116" s="16"/>
      <c r="H116" s="11">
        <f t="shared" si="2"/>
        <v>0</v>
      </c>
      <c r="I116" s="11">
        <f t="shared" si="3"/>
        <v>0</v>
      </c>
    </row>
    <row r="117" spans="1:9" s="1" customFormat="1" ht="22.5">
      <c r="A117" s="19" t="s">
        <v>283</v>
      </c>
      <c r="B117" s="28">
        <v>112</v>
      </c>
      <c r="C117" s="2" t="s">
        <v>98</v>
      </c>
      <c r="D117" s="3" t="s">
        <v>4</v>
      </c>
      <c r="E117" s="4"/>
      <c r="F117" s="40">
        <v>303</v>
      </c>
      <c r="G117" s="16"/>
      <c r="H117" s="11">
        <f t="shared" si="2"/>
        <v>0</v>
      </c>
      <c r="I117" s="11">
        <f t="shared" si="3"/>
        <v>0</v>
      </c>
    </row>
    <row r="118" spans="1:9" s="1" customFormat="1" ht="22.5">
      <c r="A118" s="19" t="s">
        <v>284</v>
      </c>
      <c r="B118" s="28">
        <v>113</v>
      </c>
      <c r="C118" s="2" t="s">
        <v>163</v>
      </c>
      <c r="D118" s="3" t="s">
        <v>4</v>
      </c>
      <c r="E118" s="4"/>
      <c r="F118" s="40">
        <v>162</v>
      </c>
      <c r="G118" s="16"/>
      <c r="H118" s="11">
        <f t="shared" si="2"/>
        <v>0</v>
      </c>
      <c r="I118" s="11">
        <f t="shared" si="3"/>
        <v>0</v>
      </c>
    </row>
    <row r="119" spans="1:9" s="1" customFormat="1">
      <c r="A119" s="19" t="s">
        <v>285</v>
      </c>
      <c r="B119" s="28">
        <v>114</v>
      </c>
      <c r="C119" s="2" t="s">
        <v>84</v>
      </c>
      <c r="D119" s="3" t="s">
        <v>4</v>
      </c>
      <c r="E119" s="4"/>
      <c r="F119" s="40">
        <v>1260</v>
      </c>
      <c r="G119" s="16"/>
      <c r="H119" s="11">
        <f t="shared" si="2"/>
        <v>0</v>
      </c>
      <c r="I119" s="11">
        <f t="shared" si="3"/>
        <v>0</v>
      </c>
    </row>
    <row r="120" spans="1:9" s="1" customFormat="1" ht="22.5">
      <c r="A120" s="19" t="s">
        <v>286</v>
      </c>
      <c r="B120" s="28">
        <v>115</v>
      </c>
      <c r="C120" s="2" t="s">
        <v>38</v>
      </c>
      <c r="D120" s="3" t="s">
        <v>13</v>
      </c>
      <c r="E120" s="4"/>
      <c r="F120" s="40">
        <v>89</v>
      </c>
      <c r="G120" s="16"/>
      <c r="H120" s="11">
        <f t="shared" si="2"/>
        <v>0</v>
      </c>
      <c r="I120" s="11">
        <f t="shared" si="3"/>
        <v>0</v>
      </c>
    </row>
    <row r="121" spans="1:9" s="1" customFormat="1">
      <c r="A121" s="19" t="s">
        <v>287</v>
      </c>
      <c r="B121" s="28">
        <v>116</v>
      </c>
      <c r="C121" s="2" t="s">
        <v>39</v>
      </c>
      <c r="D121" s="3" t="s">
        <v>13</v>
      </c>
      <c r="E121" s="4"/>
      <c r="F121" s="40">
        <v>71</v>
      </c>
      <c r="G121" s="16"/>
      <c r="H121" s="11">
        <f t="shared" si="2"/>
        <v>0</v>
      </c>
      <c r="I121" s="11">
        <f t="shared" si="3"/>
        <v>0</v>
      </c>
    </row>
    <row r="122" spans="1:9" s="1" customFormat="1">
      <c r="A122" s="19" t="s">
        <v>288</v>
      </c>
      <c r="B122" s="28">
        <v>117</v>
      </c>
      <c r="C122" s="5" t="s">
        <v>72</v>
      </c>
      <c r="D122" s="3" t="s">
        <v>4</v>
      </c>
      <c r="E122" s="4"/>
      <c r="F122" s="40">
        <v>24</v>
      </c>
      <c r="G122" s="16"/>
      <c r="H122" s="11">
        <f t="shared" si="2"/>
        <v>0</v>
      </c>
      <c r="I122" s="11">
        <f t="shared" si="3"/>
        <v>0</v>
      </c>
    </row>
    <row r="123" spans="1:9" s="1" customFormat="1">
      <c r="A123" s="19" t="s">
        <v>289</v>
      </c>
      <c r="B123" s="28">
        <v>118</v>
      </c>
      <c r="C123" s="2" t="s">
        <v>99</v>
      </c>
      <c r="D123" s="3" t="s">
        <v>4</v>
      </c>
      <c r="E123" s="4"/>
      <c r="F123" s="40">
        <v>183</v>
      </c>
      <c r="G123" s="16"/>
      <c r="H123" s="11">
        <f t="shared" si="2"/>
        <v>0</v>
      </c>
      <c r="I123" s="11">
        <f t="shared" si="3"/>
        <v>0</v>
      </c>
    </row>
    <row r="124" spans="1:9" s="1" customFormat="1" ht="33.75">
      <c r="A124" s="19" t="s">
        <v>290</v>
      </c>
      <c r="B124" s="28">
        <v>119</v>
      </c>
      <c r="C124" s="2" t="s">
        <v>131</v>
      </c>
      <c r="D124" s="3" t="s">
        <v>4</v>
      </c>
      <c r="E124" s="4"/>
      <c r="F124" s="40">
        <v>383</v>
      </c>
      <c r="G124" s="16"/>
      <c r="H124" s="11">
        <f t="shared" si="2"/>
        <v>0</v>
      </c>
      <c r="I124" s="11">
        <f t="shared" si="3"/>
        <v>0</v>
      </c>
    </row>
    <row r="125" spans="1:9" s="1" customFormat="1" ht="56.25">
      <c r="A125" s="19" t="s">
        <v>291</v>
      </c>
      <c r="B125" s="28">
        <v>120</v>
      </c>
      <c r="C125" s="2" t="s">
        <v>129</v>
      </c>
      <c r="D125" s="3" t="s">
        <v>4</v>
      </c>
      <c r="E125" s="4"/>
      <c r="F125" s="40">
        <v>557</v>
      </c>
      <c r="G125" s="16"/>
      <c r="H125" s="11">
        <f t="shared" si="2"/>
        <v>0</v>
      </c>
      <c r="I125" s="11">
        <f t="shared" si="3"/>
        <v>0</v>
      </c>
    </row>
    <row r="126" spans="1:9" s="1" customFormat="1" ht="56.25">
      <c r="A126" s="19" t="s">
        <v>292</v>
      </c>
      <c r="B126" s="28">
        <v>121</v>
      </c>
      <c r="C126" s="2" t="s">
        <v>130</v>
      </c>
      <c r="D126" s="3" t="s">
        <v>4</v>
      </c>
      <c r="E126" s="4"/>
      <c r="F126" s="40">
        <v>633</v>
      </c>
      <c r="G126" s="16"/>
      <c r="H126" s="11">
        <f t="shared" si="2"/>
        <v>0</v>
      </c>
      <c r="I126" s="11">
        <f t="shared" si="3"/>
        <v>0</v>
      </c>
    </row>
    <row r="127" spans="1:9" s="1" customFormat="1" ht="33.75">
      <c r="A127" s="19" t="s">
        <v>293</v>
      </c>
      <c r="B127" s="28">
        <v>122</v>
      </c>
      <c r="C127" s="2" t="s">
        <v>85</v>
      </c>
      <c r="D127" s="3" t="s">
        <v>13</v>
      </c>
      <c r="E127" s="4"/>
      <c r="F127" s="40">
        <v>42</v>
      </c>
      <c r="G127" s="16"/>
      <c r="H127" s="11">
        <f t="shared" si="2"/>
        <v>0</v>
      </c>
      <c r="I127" s="11">
        <f t="shared" si="3"/>
        <v>0</v>
      </c>
    </row>
    <row r="128" spans="1:9" s="1" customFormat="1" ht="33.75">
      <c r="A128" s="19" t="s">
        <v>294</v>
      </c>
      <c r="B128" s="28">
        <v>123</v>
      </c>
      <c r="C128" s="2" t="s">
        <v>40</v>
      </c>
      <c r="D128" s="3" t="s">
        <v>4</v>
      </c>
      <c r="E128" s="4"/>
      <c r="F128" s="40">
        <v>347</v>
      </c>
      <c r="G128" s="16"/>
      <c r="H128" s="11">
        <f t="shared" si="2"/>
        <v>0</v>
      </c>
      <c r="I128" s="11">
        <f t="shared" si="3"/>
        <v>0</v>
      </c>
    </row>
    <row r="129" spans="1:9" ht="33.75">
      <c r="A129" s="20" t="s">
        <v>295</v>
      </c>
      <c r="B129" s="28">
        <v>124</v>
      </c>
      <c r="C129" s="2" t="s">
        <v>41</v>
      </c>
      <c r="D129" s="3" t="s">
        <v>4</v>
      </c>
      <c r="E129" s="4"/>
      <c r="F129" s="39">
        <v>159</v>
      </c>
      <c r="G129" s="16"/>
      <c r="H129" s="11">
        <f t="shared" si="2"/>
        <v>0</v>
      </c>
      <c r="I129" s="11">
        <f t="shared" si="3"/>
        <v>0</v>
      </c>
    </row>
    <row r="130" spans="1:9" ht="33.75">
      <c r="A130" s="20" t="s">
        <v>296</v>
      </c>
      <c r="B130" s="28">
        <v>125</v>
      </c>
      <c r="C130" s="2" t="s">
        <v>42</v>
      </c>
      <c r="D130" s="3" t="s">
        <v>4</v>
      </c>
      <c r="E130" s="4"/>
      <c r="F130" s="39">
        <v>440</v>
      </c>
      <c r="G130" s="16"/>
      <c r="H130" s="11">
        <f t="shared" si="2"/>
        <v>0</v>
      </c>
      <c r="I130" s="11">
        <f t="shared" si="3"/>
        <v>0</v>
      </c>
    </row>
    <row r="131" spans="1:9" ht="45">
      <c r="A131" s="20" t="s">
        <v>297</v>
      </c>
      <c r="B131" s="28">
        <v>126</v>
      </c>
      <c r="C131" s="2" t="s">
        <v>43</v>
      </c>
      <c r="D131" s="3" t="s">
        <v>4</v>
      </c>
      <c r="E131" s="4"/>
      <c r="F131" s="39">
        <v>965</v>
      </c>
      <c r="G131" s="16"/>
      <c r="H131" s="11">
        <f t="shared" si="2"/>
        <v>0</v>
      </c>
      <c r="I131" s="11">
        <f t="shared" si="3"/>
        <v>0</v>
      </c>
    </row>
    <row r="132" spans="1:9">
      <c r="A132" s="20" t="s">
        <v>298</v>
      </c>
      <c r="B132" s="28">
        <v>127</v>
      </c>
      <c r="C132" s="2" t="s">
        <v>44</v>
      </c>
      <c r="D132" s="3" t="s">
        <v>13</v>
      </c>
      <c r="E132" s="4"/>
      <c r="F132" s="39">
        <v>223</v>
      </c>
      <c r="G132" s="16"/>
      <c r="H132" s="11">
        <f t="shared" si="2"/>
        <v>0</v>
      </c>
      <c r="I132" s="11">
        <f t="shared" si="3"/>
        <v>0</v>
      </c>
    </row>
    <row r="133" spans="1:9">
      <c r="A133" s="20" t="s">
        <v>299</v>
      </c>
      <c r="B133" s="28">
        <v>128</v>
      </c>
      <c r="C133" s="2" t="s">
        <v>45</v>
      </c>
      <c r="D133" s="3" t="s">
        <v>13</v>
      </c>
      <c r="E133" s="4"/>
      <c r="F133" s="39">
        <v>501</v>
      </c>
      <c r="G133" s="16"/>
      <c r="H133" s="11">
        <f t="shared" si="2"/>
        <v>0</v>
      </c>
      <c r="I133" s="11">
        <f t="shared" si="3"/>
        <v>0</v>
      </c>
    </row>
    <row r="134" spans="1:9" ht="22.5">
      <c r="A134" s="20" t="s">
        <v>300</v>
      </c>
      <c r="B134" s="28">
        <v>129</v>
      </c>
      <c r="C134" s="2" t="s">
        <v>63</v>
      </c>
      <c r="D134" s="3" t="s">
        <v>4</v>
      </c>
      <c r="E134" s="4"/>
      <c r="F134" s="39">
        <v>130</v>
      </c>
      <c r="G134" s="16"/>
      <c r="H134" s="11">
        <f t="shared" si="2"/>
        <v>0</v>
      </c>
      <c r="I134" s="11">
        <f t="shared" si="3"/>
        <v>0</v>
      </c>
    </row>
    <row r="135" spans="1:9">
      <c r="A135" s="20" t="s">
        <v>301</v>
      </c>
      <c r="B135" s="28">
        <v>130</v>
      </c>
      <c r="C135" s="2" t="s">
        <v>161</v>
      </c>
      <c r="D135" s="3" t="s">
        <v>4</v>
      </c>
      <c r="E135" s="4"/>
      <c r="F135" s="39">
        <v>148</v>
      </c>
      <c r="G135" s="16"/>
      <c r="H135" s="11">
        <f t="shared" ref="H135:H195" si="4">F135*G135</f>
        <v>0</v>
      </c>
      <c r="I135" s="11">
        <f t="shared" ref="I135:I195" si="5">H135*1.23</f>
        <v>0</v>
      </c>
    </row>
    <row r="136" spans="1:9" s="1" customFormat="1" ht="22.5">
      <c r="A136" s="19" t="s">
        <v>302</v>
      </c>
      <c r="B136" s="28">
        <v>131</v>
      </c>
      <c r="C136" s="2" t="s">
        <v>100</v>
      </c>
      <c r="D136" s="3" t="s">
        <v>4</v>
      </c>
      <c r="E136" s="4"/>
      <c r="F136" s="40">
        <v>751</v>
      </c>
      <c r="G136" s="16"/>
      <c r="H136" s="11">
        <f t="shared" si="4"/>
        <v>0</v>
      </c>
      <c r="I136" s="11">
        <f t="shared" si="5"/>
        <v>0</v>
      </c>
    </row>
    <row r="137" spans="1:9" s="1" customFormat="1" ht="45">
      <c r="A137" s="19" t="s">
        <v>303</v>
      </c>
      <c r="B137" s="28">
        <v>132</v>
      </c>
      <c r="C137" s="2" t="s">
        <v>132</v>
      </c>
      <c r="D137" s="3" t="s">
        <v>4</v>
      </c>
      <c r="E137" s="4"/>
      <c r="F137" s="40">
        <v>11</v>
      </c>
      <c r="G137" s="16"/>
      <c r="H137" s="11">
        <f t="shared" si="4"/>
        <v>0</v>
      </c>
      <c r="I137" s="11">
        <f t="shared" si="5"/>
        <v>0</v>
      </c>
    </row>
    <row r="138" spans="1:9" s="1" customFormat="1" ht="22.5">
      <c r="A138" s="19" t="s">
        <v>304</v>
      </c>
      <c r="B138" s="28">
        <v>133</v>
      </c>
      <c r="C138" s="2" t="s">
        <v>152</v>
      </c>
      <c r="D138" s="3" t="s">
        <v>4</v>
      </c>
      <c r="E138" s="4"/>
      <c r="F138" s="40">
        <v>449</v>
      </c>
      <c r="G138" s="16"/>
      <c r="H138" s="11">
        <f t="shared" si="4"/>
        <v>0</v>
      </c>
      <c r="I138" s="11">
        <f t="shared" si="5"/>
        <v>0</v>
      </c>
    </row>
    <row r="139" spans="1:9" s="1" customFormat="1" ht="33.75">
      <c r="A139" s="19" t="s">
        <v>305</v>
      </c>
      <c r="B139" s="28">
        <v>134</v>
      </c>
      <c r="C139" s="2" t="s">
        <v>153</v>
      </c>
      <c r="D139" s="3" t="s">
        <v>4</v>
      </c>
      <c r="E139" s="4"/>
      <c r="F139" s="40">
        <v>633</v>
      </c>
      <c r="G139" s="16"/>
      <c r="H139" s="11">
        <f t="shared" si="4"/>
        <v>0</v>
      </c>
      <c r="I139" s="11">
        <f t="shared" si="5"/>
        <v>0</v>
      </c>
    </row>
    <row r="140" spans="1:9" s="1" customFormat="1" ht="22.5">
      <c r="A140" s="19" t="s">
        <v>306</v>
      </c>
      <c r="B140" s="28">
        <v>135</v>
      </c>
      <c r="C140" s="2" t="s">
        <v>154</v>
      </c>
      <c r="D140" s="3" t="s">
        <v>4</v>
      </c>
      <c r="E140" s="4"/>
      <c r="F140" s="40">
        <v>1515</v>
      </c>
      <c r="G140" s="16"/>
      <c r="H140" s="11">
        <f t="shared" si="4"/>
        <v>0</v>
      </c>
      <c r="I140" s="11">
        <f t="shared" si="5"/>
        <v>0</v>
      </c>
    </row>
    <row r="141" spans="1:9" s="1" customFormat="1" ht="22.5">
      <c r="A141" s="19" t="s">
        <v>307</v>
      </c>
      <c r="B141" s="28">
        <v>136</v>
      </c>
      <c r="C141" s="2" t="s">
        <v>155</v>
      </c>
      <c r="D141" s="3" t="s">
        <v>4</v>
      </c>
      <c r="E141" s="4"/>
      <c r="F141" s="40">
        <v>1750</v>
      </c>
      <c r="G141" s="16"/>
      <c r="H141" s="11">
        <f t="shared" si="4"/>
        <v>0</v>
      </c>
      <c r="I141" s="11">
        <f t="shared" si="5"/>
        <v>0</v>
      </c>
    </row>
    <row r="142" spans="1:9">
      <c r="A142" s="20" t="s">
        <v>308</v>
      </c>
      <c r="B142" s="28">
        <v>137</v>
      </c>
      <c r="C142" s="2" t="s">
        <v>86</v>
      </c>
      <c r="D142" s="3" t="s">
        <v>4</v>
      </c>
      <c r="E142" s="4"/>
      <c r="F142" s="39">
        <v>118</v>
      </c>
      <c r="G142" s="16"/>
      <c r="H142" s="11">
        <f t="shared" si="4"/>
        <v>0</v>
      </c>
      <c r="I142" s="11">
        <f t="shared" si="5"/>
        <v>0</v>
      </c>
    </row>
    <row r="143" spans="1:9">
      <c r="A143" s="20" t="s">
        <v>309</v>
      </c>
      <c r="B143" s="28">
        <v>138</v>
      </c>
      <c r="C143" s="2" t="s">
        <v>87</v>
      </c>
      <c r="D143" s="3" t="s">
        <v>4</v>
      </c>
      <c r="E143" s="4"/>
      <c r="F143" s="39">
        <v>149</v>
      </c>
      <c r="G143" s="16"/>
      <c r="H143" s="11">
        <f t="shared" si="4"/>
        <v>0</v>
      </c>
      <c r="I143" s="11">
        <f t="shared" si="5"/>
        <v>0</v>
      </c>
    </row>
    <row r="144" spans="1:9">
      <c r="A144" s="20" t="s">
        <v>310</v>
      </c>
      <c r="B144" s="28">
        <v>139</v>
      </c>
      <c r="C144" s="2" t="s">
        <v>88</v>
      </c>
      <c r="D144" s="3" t="s">
        <v>4</v>
      </c>
      <c r="E144" s="4"/>
      <c r="F144" s="39">
        <v>75</v>
      </c>
      <c r="G144" s="16"/>
      <c r="H144" s="11">
        <f t="shared" si="4"/>
        <v>0</v>
      </c>
      <c r="I144" s="11">
        <f t="shared" si="5"/>
        <v>0</v>
      </c>
    </row>
    <row r="145" spans="1:9" ht="33.75">
      <c r="A145" s="20" t="s">
        <v>311</v>
      </c>
      <c r="B145" s="28">
        <v>140</v>
      </c>
      <c r="C145" s="2" t="s">
        <v>166</v>
      </c>
      <c r="D145" s="3" t="s">
        <v>4</v>
      </c>
      <c r="E145" s="4"/>
      <c r="F145" s="39">
        <v>20</v>
      </c>
      <c r="G145" s="16"/>
      <c r="H145" s="11">
        <f t="shared" si="4"/>
        <v>0</v>
      </c>
      <c r="I145" s="11">
        <f t="shared" si="5"/>
        <v>0</v>
      </c>
    </row>
    <row r="146" spans="1:9" ht="33.75">
      <c r="A146" s="20" t="s">
        <v>312</v>
      </c>
      <c r="B146" s="28">
        <v>141</v>
      </c>
      <c r="C146" s="2" t="s">
        <v>46</v>
      </c>
      <c r="D146" s="3" t="s">
        <v>4</v>
      </c>
      <c r="E146" s="4"/>
      <c r="F146" s="39">
        <v>95</v>
      </c>
      <c r="G146" s="16"/>
      <c r="H146" s="11">
        <f t="shared" si="4"/>
        <v>0</v>
      </c>
      <c r="I146" s="11">
        <f t="shared" si="5"/>
        <v>0</v>
      </c>
    </row>
    <row r="147" spans="1:9">
      <c r="A147" s="20" t="s">
        <v>313</v>
      </c>
      <c r="B147" s="28">
        <v>142</v>
      </c>
      <c r="C147" s="2" t="s">
        <v>47</v>
      </c>
      <c r="D147" s="3" t="s">
        <v>4</v>
      </c>
      <c r="E147" s="4"/>
      <c r="F147" s="39">
        <v>957</v>
      </c>
      <c r="G147" s="16"/>
      <c r="H147" s="11">
        <f t="shared" si="4"/>
        <v>0</v>
      </c>
      <c r="I147" s="11">
        <f t="shared" si="5"/>
        <v>0</v>
      </c>
    </row>
    <row r="148" spans="1:9" s="1" customFormat="1" ht="22.5">
      <c r="A148" s="19" t="s">
        <v>314</v>
      </c>
      <c r="B148" s="28">
        <v>143</v>
      </c>
      <c r="C148" s="2" t="s">
        <v>48</v>
      </c>
      <c r="D148" s="3" t="s">
        <v>4</v>
      </c>
      <c r="E148" s="4"/>
      <c r="F148" s="40">
        <v>1211</v>
      </c>
      <c r="G148" s="16"/>
      <c r="H148" s="11">
        <f t="shared" si="4"/>
        <v>0</v>
      </c>
      <c r="I148" s="11">
        <f t="shared" si="5"/>
        <v>0</v>
      </c>
    </row>
    <row r="149" spans="1:9" ht="22.5">
      <c r="A149" s="20" t="s">
        <v>315</v>
      </c>
      <c r="B149" s="28">
        <v>144</v>
      </c>
      <c r="C149" s="2" t="s">
        <v>49</v>
      </c>
      <c r="D149" s="3" t="s">
        <v>4</v>
      </c>
      <c r="E149" s="4"/>
      <c r="F149" s="39">
        <v>291</v>
      </c>
      <c r="G149" s="16"/>
      <c r="H149" s="11">
        <f t="shared" si="4"/>
        <v>0</v>
      </c>
      <c r="I149" s="11">
        <f t="shared" si="5"/>
        <v>0</v>
      </c>
    </row>
    <row r="150" spans="1:9" ht="56.25">
      <c r="A150" s="20" t="s">
        <v>316</v>
      </c>
      <c r="B150" s="28">
        <v>145</v>
      </c>
      <c r="C150" s="2" t="s">
        <v>107</v>
      </c>
      <c r="D150" s="3" t="s">
        <v>4</v>
      </c>
      <c r="E150" s="4"/>
      <c r="F150" s="39">
        <v>83</v>
      </c>
      <c r="G150" s="16"/>
      <c r="H150" s="11">
        <f t="shared" si="4"/>
        <v>0</v>
      </c>
      <c r="I150" s="11">
        <f t="shared" si="5"/>
        <v>0</v>
      </c>
    </row>
    <row r="151" spans="1:9" ht="45">
      <c r="A151" s="20" t="s">
        <v>317</v>
      </c>
      <c r="B151" s="28">
        <v>146</v>
      </c>
      <c r="C151" s="2" t="s">
        <v>101</v>
      </c>
      <c r="D151" s="3" t="s">
        <v>4</v>
      </c>
      <c r="E151" s="4"/>
      <c r="F151" s="39">
        <v>84</v>
      </c>
      <c r="G151" s="16"/>
      <c r="H151" s="11">
        <f t="shared" si="4"/>
        <v>0</v>
      </c>
      <c r="I151" s="11">
        <f t="shared" si="5"/>
        <v>0</v>
      </c>
    </row>
    <row r="152" spans="1:9" ht="56.25">
      <c r="A152" s="20" t="s">
        <v>318</v>
      </c>
      <c r="B152" s="28">
        <v>147</v>
      </c>
      <c r="C152" s="2" t="s">
        <v>168</v>
      </c>
      <c r="D152" s="3" t="s">
        <v>4</v>
      </c>
      <c r="E152" s="4"/>
      <c r="F152" s="39">
        <v>367</v>
      </c>
      <c r="G152" s="16"/>
      <c r="H152" s="11">
        <f t="shared" si="4"/>
        <v>0</v>
      </c>
      <c r="I152" s="11">
        <f t="shared" si="5"/>
        <v>0</v>
      </c>
    </row>
    <row r="153" spans="1:9" ht="33.75">
      <c r="A153" s="20" t="s">
        <v>319</v>
      </c>
      <c r="B153" s="28">
        <v>148</v>
      </c>
      <c r="C153" s="2" t="s">
        <v>50</v>
      </c>
      <c r="D153" s="3" t="s">
        <v>4</v>
      </c>
      <c r="E153" s="4"/>
      <c r="F153" s="39">
        <v>359</v>
      </c>
      <c r="G153" s="16"/>
      <c r="H153" s="11">
        <f t="shared" si="4"/>
        <v>0</v>
      </c>
      <c r="I153" s="11">
        <f t="shared" si="5"/>
        <v>0</v>
      </c>
    </row>
    <row r="154" spans="1:9" ht="22.5">
      <c r="A154" s="20" t="s">
        <v>320</v>
      </c>
      <c r="B154" s="28">
        <v>149</v>
      </c>
      <c r="C154" s="2" t="s">
        <v>164</v>
      </c>
      <c r="D154" s="3" t="s">
        <v>4</v>
      </c>
      <c r="E154" s="4"/>
      <c r="F154" s="39">
        <v>30</v>
      </c>
      <c r="G154" s="16"/>
      <c r="H154" s="11">
        <f t="shared" si="4"/>
        <v>0</v>
      </c>
      <c r="I154" s="11">
        <f t="shared" si="5"/>
        <v>0</v>
      </c>
    </row>
    <row r="155" spans="1:9" ht="90">
      <c r="A155" s="20" t="s">
        <v>321</v>
      </c>
      <c r="B155" s="28">
        <v>150</v>
      </c>
      <c r="C155" s="2" t="s">
        <v>145</v>
      </c>
      <c r="D155" s="3" t="s">
        <v>4</v>
      </c>
      <c r="E155" s="4"/>
      <c r="F155" s="39">
        <v>2345</v>
      </c>
      <c r="G155" s="16"/>
      <c r="H155" s="11">
        <f t="shared" si="4"/>
        <v>0</v>
      </c>
      <c r="I155" s="11">
        <f t="shared" si="5"/>
        <v>0</v>
      </c>
    </row>
    <row r="156" spans="1:9" ht="45">
      <c r="A156" s="20" t="s">
        <v>322</v>
      </c>
      <c r="B156" s="28">
        <v>151</v>
      </c>
      <c r="C156" s="2" t="s">
        <v>156</v>
      </c>
      <c r="D156" s="3" t="s">
        <v>4</v>
      </c>
      <c r="E156" s="4"/>
      <c r="F156" s="39">
        <v>31</v>
      </c>
      <c r="G156" s="16"/>
      <c r="H156" s="11">
        <f t="shared" si="4"/>
        <v>0</v>
      </c>
      <c r="I156" s="11">
        <f t="shared" si="5"/>
        <v>0</v>
      </c>
    </row>
    <row r="157" spans="1:9" ht="56.25">
      <c r="A157" s="20" t="s">
        <v>323</v>
      </c>
      <c r="B157" s="28">
        <v>152</v>
      </c>
      <c r="C157" s="2" t="s">
        <v>165</v>
      </c>
      <c r="D157" s="3" t="s">
        <v>4</v>
      </c>
      <c r="E157" s="4"/>
      <c r="F157" s="39">
        <v>199</v>
      </c>
      <c r="G157" s="16"/>
      <c r="H157" s="11">
        <f t="shared" si="4"/>
        <v>0</v>
      </c>
      <c r="I157" s="11">
        <f t="shared" si="5"/>
        <v>0</v>
      </c>
    </row>
    <row r="158" spans="1:9">
      <c r="A158" s="20" t="s">
        <v>324</v>
      </c>
      <c r="B158" s="28">
        <v>153</v>
      </c>
      <c r="C158" s="2" t="s">
        <v>89</v>
      </c>
      <c r="D158" s="3" t="s">
        <v>13</v>
      </c>
      <c r="E158" s="4"/>
      <c r="F158" s="39">
        <v>852</v>
      </c>
      <c r="G158" s="16"/>
      <c r="H158" s="11">
        <f t="shared" si="4"/>
        <v>0</v>
      </c>
      <c r="I158" s="11">
        <f t="shared" si="5"/>
        <v>0</v>
      </c>
    </row>
    <row r="159" spans="1:9" ht="22.5">
      <c r="A159" s="20" t="s">
        <v>325</v>
      </c>
      <c r="B159" s="28">
        <v>154</v>
      </c>
      <c r="C159" s="2" t="s">
        <v>90</v>
      </c>
      <c r="D159" s="3" t="s">
        <v>4</v>
      </c>
      <c r="E159" s="4"/>
      <c r="F159" s="39">
        <v>1185</v>
      </c>
      <c r="G159" s="16"/>
      <c r="H159" s="11">
        <f t="shared" si="4"/>
        <v>0</v>
      </c>
      <c r="I159" s="11">
        <f t="shared" si="5"/>
        <v>0</v>
      </c>
    </row>
    <row r="160" spans="1:9" ht="22.5">
      <c r="A160" s="20" t="s">
        <v>326</v>
      </c>
      <c r="B160" s="28">
        <v>155</v>
      </c>
      <c r="C160" s="2" t="s">
        <v>157</v>
      </c>
      <c r="D160" s="3" t="s">
        <v>4</v>
      </c>
      <c r="E160" s="4"/>
      <c r="F160" s="39">
        <v>1009</v>
      </c>
      <c r="G160" s="16"/>
      <c r="H160" s="11">
        <f t="shared" si="4"/>
        <v>0</v>
      </c>
      <c r="I160" s="11">
        <f t="shared" si="5"/>
        <v>0</v>
      </c>
    </row>
    <row r="161" spans="1:9">
      <c r="A161" s="20" t="s">
        <v>327</v>
      </c>
      <c r="B161" s="28">
        <v>156</v>
      </c>
      <c r="C161" s="2" t="s">
        <v>102</v>
      </c>
      <c r="D161" s="3" t="s">
        <v>4</v>
      </c>
      <c r="E161" s="4"/>
      <c r="F161" s="39">
        <v>296</v>
      </c>
      <c r="G161" s="16"/>
      <c r="H161" s="11">
        <f t="shared" si="4"/>
        <v>0</v>
      </c>
      <c r="I161" s="11">
        <f t="shared" si="5"/>
        <v>0</v>
      </c>
    </row>
    <row r="162" spans="1:9" s="1" customFormat="1">
      <c r="A162" s="19" t="s">
        <v>328</v>
      </c>
      <c r="B162" s="28">
        <v>157</v>
      </c>
      <c r="C162" s="2" t="s">
        <v>51</v>
      </c>
      <c r="D162" s="3" t="s">
        <v>4</v>
      </c>
      <c r="E162" s="4"/>
      <c r="F162" s="40">
        <v>1007</v>
      </c>
      <c r="G162" s="16"/>
      <c r="H162" s="11">
        <f t="shared" si="4"/>
        <v>0</v>
      </c>
      <c r="I162" s="11">
        <f t="shared" si="5"/>
        <v>0</v>
      </c>
    </row>
    <row r="163" spans="1:9" s="1" customFormat="1" ht="26.25" customHeight="1">
      <c r="A163" s="19" t="s">
        <v>329</v>
      </c>
      <c r="B163" s="28">
        <v>158</v>
      </c>
      <c r="C163" s="2" t="s">
        <v>52</v>
      </c>
      <c r="D163" s="3" t="s">
        <v>4</v>
      </c>
      <c r="E163" s="4"/>
      <c r="F163" s="40">
        <v>429</v>
      </c>
      <c r="G163" s="16"/>
      <c r="H163" s="11">
        <f t="shared" si="4"/>
        <v>0</v>
      </c>
      <c r="I163" s="11">
        <f t="shared" si="5"/>
        <v>0</v>
      </c>
    </row>
    <row r="164" spans="1:9" s="1" customFormat="1">
      <c r="A164" s="19" t="s">
        <v>330</v>
      </c>
      <c r="B164" s="28">
        <v>159</v>
      </c>
      <c r="C164" s="2" t="s">
        <v>53</v>
      </c>
      <c r="D164" s="3" t="s">
        <v>4</v>
      </c>
      <c r="E164" s="4"/>
      <c r="F164" s="40">
        <v>308</v>
      </c>
      <c r="G164" s="16"/>
      <c r="H164" s="11">
        <f t="shared" si="4"/>
        <v>0</v>
      </c>
      <c r="I164" s="11">
        <f t="shared" si="5"/>
        <v>0</v>
      </c>
    </row>
    <row r="165" spans="1:9" s="1" customFormat="1">
      <c r="A165" s="19" t="s">
        <v>331</v>
      </c>
      <c r="B165" s="28">
        <v>160</v>
      </c>
      <c r="C165" s="2" t="s">
        <v>54</v>
      </c>
      <c r="D165" s="3" t="s">
        <v>13</v>
      </c>
      <c r="E165" s="4"/>
      <c r="F165" s="40">
        <v>1195</v>
      </c>
      <c r="G165" s="16"/>
      <c r="H165" s="11">
        <f t="shared" si="4"/>
        <v>0</v>
      </c>
      <c r="I165" s="11">
        <f t="shared" si="5"/>
        <v>0</v>
      </c>
    </row>
    <row r="166" spans="1:9" s="26" customFormat="1" ht="78.75">
      <c r="A166" s="25" t="s">
        <v>332</v>
      </c>
      <c r="B166" s="28">
        <v>161</v>
      </c>
      <c r="C166" s="18" t="s">
        <v>169</v>
      </c>
      <c r="D166" s="3" t="s">
        <v>4</v>
      </c>
      <c r="E166" s="4"/>
      <c r="F166" s="41">
        <v>15</v>
      </c>
      <c r="G166" s="16"/>
      <c r="H166" s="11">
        <f t="shared" si="4"/>
        <v>0</v>
      </c>
      <c r="I166" s="11">
        <f t="shared" si="5"/>
        <v>0</v>
      </c>
    </row>
    <row r="167" spans="1:9" s="26" customFormat="1" ht="22.5">
      <c r="A167" s="25"/>
      <c r="B167" s="28">
        <v>162</v>
      </c>
      <c r="C167" s="2" t="s">
        <v>170</v>
      </c>
      <c r="D167" s="3" t="s">
        <v>4</v>
      </c>
      <c r="E167" s="4"/>
      <c r="F167" s="41">
        <v>45</v>
      </c>
      <c r="G167" s="16"/>
      <c r="H167" s="11">
        <f t="shared" si="4"/>
        <v>0</v>
      </c>
      <c r="I167" s="11">
        <f t="shared" si="5"/>
        <v>0</v>
      </c>
    </row>
    <row r="168" spans="1:9" s="26" customFormat="1" ht="22.5">
      <c r="A168" s="25"/>
      <c r="B168" s="28">
        <v>163</v>
      </c>
      <c r="C168" s="2" t="s">
        <v>343</v>
      </c>
      <c r="D168" s="3" t="s">
        <v>4</v>
      </c>
      <c r="E168" s="4"/>
      <c r="F168" s="41">
        <v>125</v>
      </c>
      <c r="G168" s="16"/>
      <c r="H168" s="11">
        <f t="shared" si="4"/>
        <v>0</v>
      </c>
      <c r="I168" s="11">
        <f t="shared" si="5"/>
        <v>0</v>
      </c>
    </row>
    <row r="169" spans="1:9" s="26" customFormat="1" ht="33.75">
      <c r="A169" s="25"/>
      <c r="B169" s="28">
        <v>164</v>
      </c>
      <c r="C169" s="2" t="s">
        <v>338</v>
      </c>
      <c r="D169" s="3" t="s">
        <v>4</v>
      </c>
      <c r="E169" s="4"/>
      <c r="F169" s="41">
        <v>30</v>
      </c>
      <c r="G169" s="16"/>
      <c r="H169" s="11">
        <f t="shared" si="4"/>
        <v>0</v>
      </c>
      <c r="I169" s="11">
        <f t="shared" si="5"/>
        <v>0</v>
      </c>
    </row>
    <row r="170" spans="1:9" s="26" customFormat="1" ht="22.5">
      <c r="A170" s="25"/>
      <c r="B170" s="28">
        <v>165</v>
      </c>
      <c r="C170" s="2" t="s">
        <v>346</v>
      </c>
      <c r="D170" s="3" t="s">
        <v>4</v>
      </c>
      <c r="E170" s="4"/>
      <c r="F170" s="41">
        <v>15</v>
      </c>
      <c r="G170" s="16"/>
      <c r="H170" s="11">
        <f t="shared" si="4"/>
        <v>0</v>
      </c>
      <c r="I170" s="11">
        <f t="shared" si="5"/>
        <v>0</v>
      </c>
    </row>
    <row r="171" spans="1:9" s="26" customFormat="1" ht="22.5">
      <c r="A171" s="25"/>
      <c r="B171" s="28">
        <v>166</v>
      </c>
      <c r="C171" s="2" t="s">
        <v>347</v>
      </c>
      <c r="D171" s="3" t="s">
        <v>13</v>
      </c>
      <c r="E171" s="4"/>
      <c r="F171" s="41">
        <v>10</v>
      </c>
      <c r="G171" s="16"/>
      <c r="H171" s="11">
        <f t="shared" si="4"/>
        <v>0</v>
      </c>
      <c r="I171" s="11">
        <f t="shared" si="5"/>
        <v>0</v>
      </c>
    </row>
    <row r="172" spans="1:9" s="26" customFormat="1" ht="22.5">
      <c r="A172" s="25"/>
      <c r="B172" s="28">
        <v>167</v>
      </c>
      <c r="C172" s="2" t="s">
        <v>350</v>
      </c>
      <c r="D172" s="3" t="s">
        <v>13</v>
      </c>
      <c r="E172" s="4"/>
      <c r="F172" s="41">
        <v>8</v>
      </c>
      <c r="G172" s="16"/>
      <c r="H172" s="11">
        <f t="shared" si="4"/>
        <v>0</v>
      </c>
      <c r="I172" s="11">
        <f t="shared" si="5"/>
        <v>0</v>
      </c>
    </row>
    <row r="173" spans="1:9" s="26" customFormat="1" ht="22.5">
      <c r="A173" s="25"/>
      <c r="B173" s="28">
        <v>168</v>
      </c>
      <c r="C173" s="2" t="s">
        <v>351</v>
      </c>
      <c r="D173" s="3" t="s">
        <v>13</v>
      </c>
      <c r="E173" s="4"/>
      <c r="F173" s="41">
        <v>23</v>
      </c>
      <c r="G173" s="16"/>
      <c r="H173" s="11">
        <f t="shared" si="4"/>
        <v>0</v>
      </c>
      <c r="I173" s="11">
        <f t="shared" si="5"/>
        <v>0</v>
      </c>
    </row>
    <row r="174" spans="1:9" s="26" customFormat="1" ht="22.5">
      <c r="A174" s="25"/>
      <c r="B174" s="28">
        <v>169</v>
      </c>
      <c r="C174" s="2" t="s">
        <v>352</v>
      </c>
      <c r="D174" s="3" t="s">
        <v>13</v>
      </c>
      <c r="E174" s="4"/>
      <c r="F174" s="41">
        <v>15</v>
      </c>
      <c r="G174" s="16"/>
      <c r="H174" s="11">
        <f t="shared" si="4"/>
        <v>0</v>
      </c>
      <c r="I174" s="11">
        <f t="shared" si="5"/>
        <v>0</v>
      </c>
    </row>
    <row r="175" spans="1:9" s="26" customFormat="1">
      <c r="A175" s="25"/>
      <c r="B175" s="28">
        <v>170</v>
      </c>
      <c r="C175" s="2" t="s">
        <v>353</v>
      </c>
      <c r="D175" s="3" t="s">
        <v>4</v>
      </c>
      <c r="E175" s="4"/>
      <c r="F175" s="41">
        <v>60</v>
      </c>
      <c r="G175" s="16"/>
      <c r="H175" s="11">
        <f t="shared" si="4"/>
        <v>0</v>
      </c>
      <c r="I175" s="11">
        <f t="shared" si="5"/>
        <v>0</v>
      </c>
    </row>
    <row r="176" spans="1:9" s="26" customFormat="1">
      <c r="A176" s="25"/>
      <c r="B176" s="28">
        <v>171</v>
      </c>
      <c r="C176" s="2" t="s">
        <v>354</v>
      </c>
      <c r="D176" s="3" t="s">
        <v>4</v>
      </c>
      <c r="E176" s="4"/>
      <c r="F176" s="41">
        <v>30</v>
      </c>
      <c r="G176" s="16"/>
      <c r="H176" s="11">
        <f t="shared" si="4"/>
        <v>0</v>
      </c>
      <c r="I176" s="11">
        <f t="shared" si="5"/>
        <v>0</v>
      </c>
    </row>
    <row r="177" spans="1:9" s="26" customFormat="1" ht="33.75">
      <c r="A177" s="25"/>
      <c r="B177" s="28">
        <v>172</v>
      </c>
      <c r="C177" s="2" t="s">
        <v>342</v>
      </c>
      <c r="D177" s="3" t="s">
        <v>4</v>
      </c>
      <c r="E177" s="4"/>
      <c r="F177" s="41">
        <v>5</v>
      </c>
      <c r="G177" s="16"/>
      <c r="H177" s="11">
        <f t="shared" si="4"/>
        <v>0</v>
      </c>
      <c r="I177" s="11">
        <f t="shared" si="5"/>
        <v>0</v>
      </c>
    </row>
    <row r="178" spans="1:9" s="26" customFormat="1">
      <c r="A178" s="25"/>
      <c r="B178" s="28">
        <v>173</v>
      </c>
      <c r="C178" s="35" t="s">
        <v>360</v>
      </c>
      <c r="D178" s="3" t="s">
        <v>13</v>
      </c>
      <c r="E178" s="4"/>
      <c r="F178" s="41">
        <v>10</v>
      </c>
      <c r="G178" s="16"/>
      <c r="H178" s="11">
        <f t="shared" si="4"/>
        <v>0</v>
      </c>
      <c r="I178" s="11">
        <f t="shared" si="5"/>
        <v>0</v>
      </c>
    </row>
    <row r="179" spans="1:9" s="26" customFormat="1">
      <c r="A179" s="25"/>
      <c r="B179" s="28">
        <v>174</v>
      </c>
      <c r="C179" s="35" t="s">
        <v>361</v>
      </c>
      <c r="D179" s="3" t="s">
        <v>13</v>
      </c>
      <c r="E179" s="4"/>
      <c r="F179" s="41">
        <v>10</v>
      </c>
      <c r="G179" s="16"/>
      <c r="H179" s="11">
        <f t="shared" si="4"/>
        <v>0</v>
      </c>
      <c r="I179" s="11">
        <f t="shared" si="5"/>
        <v>0</v>
      </c>
    </row>
    <row r="180" spans="1:9" s="26" customFormat="1" ht="33.75">
      <c r="A180" s="25"/>
      <c r="B180" s="28">
        <v>175</v>
      </c>
      <c r="C180" s="2" t="s">
        <v>339</v>
      </c>
      <c r="D180" s="3" t="s">
        <v>4</v>
      </c>
      <c r="E180" s="4"/>
      <c r="F180" s="41">
        <v>220</v>
      </c>
      <c r="G180" s="16"/>
      <c r="H180" s="11">
        <f t="shared" si="4"/>
        <v>0</v>
      </c>
      <c r="I180" s="11">
        <f t="shared" si="5"/>
        <v>0</v>
      </c>
    </row>
    <row r="181" spans="1:9" s="26" customFormat="1" ht="33.75">
      <c r="A181" s="25"/>
      <c r="B181" s="28">
        <v>176</v>
      </c>
      <c r="C181" s="2" t="s">
        <v>340</v>
      </c>
      <c r="D181" s="3" t="s">
        <v>4</v>
      </c>
      <c r="E181" s="4"/>
      <c r="F181" s="41">
        <v>20</v>
      </c>
      <c r="G181" s="16"/>
      <c r="H181" s="11">
        <f t="shared" si="4"/>
        <v>0</v>
      </c>
      <c r="I181" s="11">
        <f t="shared" si="5"/>
        <v>0</v>
      </c>
    </row>
    <row r="182" spans="1:9" s="26" customFormat="1" ht="33.75">
      <c r="A182" s="25"/>
      <c r="B182" s="28">
        <v>177</v>
      </c>
      <c r="C182" s="2" t="s">
        <v>362</v>
      </c>
      <c r="D182" s="3" t="s">
        <v>4</v>
      </c>
      <c r="E182" s="4"/>
      <c r="F182" s="41">
        <v>5</v>
      </c>
      <c r="G182" s="16"/>
      <c r="H182" s="11">
        <f t="shared" si="4"/>
        <v>0</v>
      </c>
      <c r="I182" s="11">
        <f t="shared" si="5"/>
        <v>0</v>
      </c>
    </row>
    <row r="183" spans="1:9" s="26" customFormat="1">
      <c r="A183" s="25"/>
      <c r="B183" s="28">
        <v>178</v>
      </c>
      <c r="C183" s="2" t="s">
        <v>357</v>
      </c>
      <c r="D183" s="3" t="s">
        <v>13</v>
      </c>
      <c r="E183" s="4"/>
      <c r="F183" s="41">
        <v>2</v>
      </c>
      <c r="G183" s="16"/>
      <c r="H183" s="11">
        <f t="shared" si="4"/>
        <v>0</v>
      </c>
      <c r="I183" s="11">
        <f t="shared" si="5"/>
        <v>0</v>
      </c>
    </row>
    <row r="184" spans="1:9" s="26" customFormat="1">
      <c r="A184" s="25"/>
      <c r="B184" s="28">
        <v>179</v>
      </c>
      <c r="C184" s="2" t="s">
        <v>358</v>
      </c>
      <c r="D184" s="3" t="s">
        <v>13</v>
      </c>
      <c r="E184" s="4"/>
      <c r="F184" s="41">
        <v>2</v>
      </c>
      <c r="G184" s="16"/>
      <c r="H184" s="11">
        <f t="shared" si="4"/>
        <v>0</v>
      </c>
      <c r="I184" s="11">
        <f t="shared" si="5"/>
        <v>0</v>
      </c>
    </row>
    <row r="185" spans="1:9" s="26" customFormat="1" ht="56.25">
      <c r="A185" s="25"/>
      <c r="B185" s="28">
        <v>180</v>
      </c>
      <c r="C185" s="2" t="s">
        <v>171</v>
      </c>
      <c r="D185" s="3" t="s">
        <v>4</v>
      </c>
      <c r="E185" s="4"/>
      <c r="F185" s="41">
        <v>30</v>
      </c>
      <c r="G185" s="16"/>
      <c r="H185" s="11">
        <f t="shared" si="4"/>
        <v>0</v>
      </c>
      <c r="I185" s="11">
        <f t="shared" si="5"/>
        <v>0</v>
      </c>
    </row>
    <row r="186" spans="1:9" s="26" customFormat="1" ht="33.75">
      <c r="A186" s="25"/>
      <c r="B186" s="28">
        <v>181</v>
      </c>
      <c r="C186" s="2" t="s">
        <v>336</v>
      </c>
      <c r="D186" s="3" t="s">
        <v>13</v>
      </c>
      <c r="E186" s="4"/>
      <c r="F186" s="41">
        <v>4</v>
      </c>
      <c r="G186" s="16"/>
      <c r="H186" s="11">
        <f t="shared" si="4"/>
        <v>0</v>
      </c>
      <c r="I186" s="11">
        <f t="shared" si="5"/>
        <v>0</v>
      </c>
    </row>
    <row r="187" spans="1:9" s="26" customFormat="1" ht="33.75">
      <c r="A187" s="25"/>
      <c r="B187" s="28">
        <v>182</v>
      </c>
      <c r="C187" s="2" t="s">
        <v>348</v>
      </c>
      <c r="D187" s="3" t="s">
        <v>4</v>
      </c>
      <c r="E187" s="4"/>
      <c r="F187" s="41">
        <v>3</v>
      </c>
      <c r="G187" s="16"/>
      <c r="H187" s="11">
        <f t="shared" si="4"/>
        <v>0</v>
      </c>
      <c r="I187" s="11">
        <f t="shared" si="5"/>
        <v>0</v>
      </c>
    </row>
    <row r="188" spans="1:9" s="26" customFormat="1" ht="33.75">
      <c r="A188" s="25"/>
      <c r="B188" s="28">
        <v>183</v>
      </c>
      <c r="C188" s="2" t="s">
        <v>337</v>
      </c>
      <c r="D188" s="3" t="s">
        <v>4</v>
      </c>
      <c r="E188" s="4"/>
      <c r="F188" s="41">
        <v>2</v>
      </c>
      <c r="G188" s="16"/>
      <c r="H188" s="11">
        <f t="shared" si="4"/>
        <v>0</v>
      </c>
      <c r="I188" s="11">
        <f t="shared" si="5"/>
        <v>0</v>
      </c>
    </row>
    <row r="189" spans="1:9" s="26" customFormat="1" ht="45">
      <c r="A189" s="25"/>
      <c r="B189" s="28">
        <v>184</v>
      </c>
      <c r="C189" s="24" t="s">
        <v>341</v>
      </c>
      <c r="D189" s="3" t="s">
        <v>4</v>
      </c>
      <c r="E189" s="4"/>
      <c r="F189" s="41">
        <v>50</v>
      </c>
      <c r="G189" s="16"/>
      <c r="H189" s="11">
        <f t="shared" si="4"/>
        <v>0</v>
      </c>
      <c r="I189" s="11">
        <f t="shared" si="5"/>
        <v>0</v>
      </c>
    </row>
    <row r="190" spans="1:9" s="26" customFormat="1">
      <c r="A190" s="25"/>
      <c r="B190" s="28">
        <v>185</v>
      </c>
      <c r="C190" s="2" t="s">
        <v>349</v>
      </c>
      <c r="D190" s="3" t="s">
        <v>4</v>
      </c>
      <c r="E190" s="4"/>
      <c r="F190" s="41">
        <v>120</v>
      </c>
      <c r="G190" s="16"/>
      <c r="H190" s="11">
        <f t="shared" si="4"/>
        <v>0</v>
      </c>
      <c r="I190" s="11">
        <f t="shared" si="5"/>
        <v>0</v>
      </c>
    </row>
    <row r="191" spans="1:9" s="26" customFormat="1" ht="22.5">
      <c r="A191" s="25"/>
      <c r="B191" s="28">
        <v>186</v>
      </c>
      <c r="C191" s="24" t="s">
        <v>355</v>
      </c>
      <c r="D191" s="3" t="s">
        <v>335</v>
      </c>
      <c r="E191" s="4"/>
      <c r="F191" s="41">
        <v>30</v>
      </c>
      <c r="G191" s="16"/>
      <c r="H191" s="11">
        <f t="shared" si="4"/>
        <v>0</v>
      </c>
      <c r="I191" s="11">
        <f t="shared" si="5"/>
        <v>0</v>
      </c>
    </row>
    <row r="192" spans="1:9" s="26" customFormat="1">
      <c r="A192" s="25"/>
      <c r="B192" s="28">
        <v>187</v>
      </c>
      <c r="C192" s="24" t="s">
        <v>367</v>
      </c>
      <c r="D192" s="3" t="s">
        <v>4</v>
      </c>
      <c r="E192" s="4"/>
      <c r="F192" s="41">
        <v>20</v>
      </c>
      <c r="G192" s="16"/>
      <c r="H192" s="11">
        <f t="shared" si="4"/>
        <v>0</v>
      </c>
      <c r="I192" s="11">
        <f t="shared" si="5"/>
        <v>0</v>
      </c>
    </row>
    <row r="193" spans="1:10" s="26" customFormat="1">
      <c r="A193" s="25"/>
      <c r="B193" s="28">
        <v>188</v>
      </c>
      <c r="C193" s="36" t="s">
        <v>334</v>
      </c>
      <c r="D193" s="3" t="s">
        <v>4</v>
      </c>
      <c r="E193" s="4"/>
      <c r="F193" s="41">
        <v>40</v>
      </c>
      <c r="G193" s="16"/>
      <c r="H193" s="11">
        <f t="shared" si="4"/>
        <v>0</v>
      </c>
      <c r="I193" s="11">
        <f t="shared" si="5"/>
        <v>0</v>
      </c>
    </row>
    <row r="194" spans="1:10" s="26" customFormat="1">
      <c r="A194" s="25" t="s">
        <v>333</v>
      </c>
      <c r="B194" s="28">
        <v>189</v>
      </c>
      <c r="C194" s="2" t="s">
        <v>356</v>
      </c>
      <c r="D194" s="3" t="s">
        <v>4</v>
      </c>
      <c r="E194" s="4"/>
      <c r="F194" s="41">
        <v>50</v>
      </c>
      <c r="G194" s="16"/>
      <c r="H194" s="11">
        <f t="shared" si="4"/>
        <v>0</v>
      </c>
      <c r="I194" s="11">
        <f t="shared" si="5"/>
        <v>0</v>
      </c>
    </row>
    <row r="195" spans="1:10" s="26" customFormat="1" ht="90">
      <c r="A195" s="25"/>
      <c r="B195" s="28">
        <v>190</v>
      </c>
      <c r="C195" s="2" t="s">
        <v>366</v>
      </c>
      <c r="D195" s="3" t="s">
        <v>365</v>
      </c>
      <c r="E195" s="4"/>
      <c r="F195" s="41">
        <v>1</v>
      </c>
      <c r="G195" s="16"/>
      <c r="H195" s="11">
        <f t="shared" si="4"/>
        <v>0</v>
      </c>
      <c r="I195" s="11">
        <f t="shared" si="5"/>
        <v>0</v>
      </c>
    </row>
    <row r="196" spans="1:10" ht="20.25" customHeight="1">
      <c r="A196" s="23"/>
      <c r="B196" s="62" t="s">
        <v>158</v>
      </c>
      <c r="C196" s="63"/>
      <c r="D196" s="63"/>
      <c r="E196" s="63"/>
      <c r="F196" s="63"/>
      <c r="G196" s="64"/>
      <c r="H196" s="44">
        <f>SUM(H6:H195)</f>
        <v>0</v>
      </c>
      <c r="I196" s="44">
        <f>SUM(I6:I195)</f>
        <v>0</v>
      </c>
    </row>
    <row r="197" spans="1:10">
      <c r="G197" s="9"/>
    </row>
    <row r="198" spans="1:10">
      <c r="G198" s="9"/>
    </row>
    <row r="199" spans="1:10">
      <c r="B199" s="45"/>
      <c r="C199" s="45"/>
      <c r="D199" s="45"/>
      <c r="E199" s="45"/>
      <c r="F199" s="45"/>
      <c r="G199" s="61"/>
    </row>
    <row r="200" spans="1:10" ht="16.5" customHeight="1">
      <c r="B200" s="45"/>
      <c r="C200" s="45"/>
      <c r="D200" s="45"/>
      <c r="E200" s="45"/>
      <c r="F200" s="45"/>
      <c r="G200" s="61"/>
    </row>
    <row r="201" spans="1:10">
      <c r="G201" s="9"/>
    </row>
    <row r="202" spans="1:10" s="9" customFormat="1">
      <c r="A202" s="21"/>
      <c r="B202" s="6"/>
      <c r="C202" s="7"/>
      <c r="D202" s="8"/>
      <c r="E202" s="8"/>
      <c r="F202" s="38"/>
      <c r="J202"/>
    </row>
    <row r="203" spans="1:10" s="9" customFormat="1">
      <c r="A203" s="21"/>
      <c r="B203" s="6"/>
      <c r="C203" s="7"/>
      <c r="D203" s="8"/>
      <c r="E203" s="8"/>
      <c r="F203" s="43"/>
      <c r="J203"/>
    </row>
    <row r="204" spans="1:10" s="9" customFormat="1">
      <c r="A204" s="21"/>
      <c r="B204" s="6"/>
      <c r="C204" s="7"/>
      <c r="D204" s="8"/>
      <c r="E204" s="8"/>
      <c r="F204" s="43"/>
      <c r="J204"/>
    </row>
    <row r="205" spans="1:10" s="9" customFormat="1">
      <c r="A205" s="21"/>
      <c r="B205" s="6"/>
      <c r="C205" s="7"/>
      <c r="D205" s="8"/>
      <c r="E205" s="8"/>
      <c r="F205" s="43"/>
      <c r="J205"/>
    </row>
    <row r="206" spans="1:10" s="9" customFormat="1">
      <c r="A206" s="21"/>
      <c r="B206" s="6"/>
      <c r="C206" s="7"/>
      <c r="D206" s="8"/>
      <c r="E206" s="8"/>
      <c r="F206" s="43"/>
      <c r="J206"/>
    </row>
    <row r="207" spans="1:10" s="9" customFormat="1">
      <c r="A207" s="21"/>
      <c r="B207" s="6"/>
      <c r="C207" s="7"/>
      <c r="D207" s="8"/>
      <c r="E207" s="8"/>
      <c r="F207" s="43"/>
      <c r="J207"/>
    </row>
    <row r="208" spans="1:10" s="9" customFormat="1">
      <c r="A208" s="21"/>
      <c r="B208" s="6"/>
      <c r="C208" s="7"/>
      <c r="D208" s="8"/>
      <c r="E208" s="8"/>
      <c r="F208" s="42"/>
      <c r="J208"/>
    </row>
    <row r="209" spans="1:10" s="9" customFormat="1">
      <c r="A209" s="21"/>
      <c r="B209" s="6"/>
      <c r="C209" s="7"/>
      <c r="D209" s="8"/>
      <c r="E209" s="8"/>
      <c r="F209" s="38"/>
      <c r="J209"/>
    </row>
    <row r="210" spans="1:10" s="9" customFormat="1">
      <c r="A210" s="21"/>
      <c r="B210" s="6"/>
      <c r="C210" s="7"/>
      <c r="D210" s="8"/>
      <c r="E210" s="8"/>
      <c r="F210" s="38"/>
      <c r="J210"/>
    </row>
    <row r="211" spans="1:10" s="9" customFormat="1">
      <c r="A211" s="21"/>
      <c r="B211" s="6"/>
      <c r="C211" s="7"/>
      <c r="D211" s="8"/>
      <c r="E211" s="8"/>
      <c r="F211" s="38"/>
      <c r="J211"/>
    </row>
    <row r="212" spans="1:10" s="9" customFormat="1">
      <c r="A212" s="21"/>
      <c r="B212" s="6"/>
      <c r="C212" s="7"/>
      <c r="D212" s="8"/>
      <c r="E212" s="8"/>
      <c r="F212" s="38"/>
      <c r="J212"/>
    </row>
    <row r="213" spans="1:10" s="9" customFormat="1">
      <c r="A213" s="21"/>
      <c r="B213" s="6"/>
      <c r="C213" s="7"/>
      <c r="D213" s="8"/>
      <c r="E213" s="8"/>
      <c r="F213" s="38"/>
      <c r="J213"/>
    </row>
    <row r="214" spans="1:10" s="9" customFormat="1">
      <c r="A214" s="21"/>
      <c r="B214" s="6"/>
      <c r="C214" s="7"/>
      <c r="D214" s="8"/>
      <c r="E214" s="8"/>
      <c r="F214" s="38"/>
      <c r="J214"/>
    </row>
    <row r="215" spans="1:10" s="9" customFormat="1">
      <c r="A215" s="21"/>
      <c r="B215" s="6"/>
      <c r="C215" s="7"/>
      <c r="D215" s="8"/>
      <c r="E215" s="8"/>
      <c r="F215" s="38"/>
      <c r="J215"/>
    </row>
    <row r="216" spans="1:10" s="9" customFormat="1">
      <c r="A216" s="21"/>
      <c r="B216" s="6"/>
      <c r="C216" s="7"/>
      <c r="D216" s="8"/>
      <c r="E216" s="8"/>
      <c r="F216" s="38"/>
      <c r="J216"/>
    </row>
    <row r="217" spans="1:10" s="9" customFormat="1">
      <c r="A217" s="21"/>
      <c r="B217" s="6"/>
      <c r="C217" s="7"/>
      <c r="D217" s="8"/>
      <c r="E217" s="8"/>
      <c r="F217" s="38"/>
      <c r="J217"/>
    </row>
    <row r="218" spans="1:10" s="9" customFormat="1">
      <c r="A218" s="21"/>
      <c r="B218" s="6"/>
      <c r="C218" s="7"/>
      <c r="D218" s="8"/>
      <c r="E218" s="8"/>
      <c r="F218" s="38"/>
      <c r="J218"/>
    </row>
    <row r="219" spans="1:10" s="9" customFormat="1">
      <c r="A219" s="21"/>
      <c r="B219" s="6"/>
      <c r="C219" s="7"/>
      <c r="D219" s="8"/>
      <c r="E219" s="8"/>
      <c r="F219" s="38"/>
      <c r="J219"/>
    </row>
    <row r="220" spans="1:10" s="9" customFormat="1">
      <c r="A220" s="21"/>
      <c r="B220" s="6"/>
      <c r="C220" s="7"/>
      <c r="D220" s="8"/>
      <c r="E220" s="8"/>
      <c r="F220" s="38"/>
      <c r="J220"/>
    </row>
    <row r="221" spans="1:10" s="9" customFormat="1">
      <c r="A221" s="21"/>
      <c r="B221" s="6"/>
      <c r="C221" s="7"/>
      <c r="D221" s="8"/>
      <c r="E221" s="8"/>
      <c r="F221" s="38"/>
      <c r="J221"/>
    </row>
    <row r="222" spans="1:10" s="9" customFormat="1">
      <c r="A222" s="21"/>
      <c r="B222" s="6"/>
      <c r="C222" s="7"/>
      <c r="D222" s="8"/>
      <c r="E222" s="8"/>
      <c r="F222" s="38"/>
      <c r="J222"/>
    </row>
  </sheetData>
  <autoFilter ref="A4:DV196"/>
  <mergeCells count="1">
    <mergeCell ref="B196:G196"/>
  </mergeCells>
  <pageMargins left="0.25" right="0.25" top="0.75" bottom="0.75" header="0.3" footer="0.3"/>
  <pageSetup paperSize="9" scale="82" orientation="landscape" horizontalDpi="4294967294" verticalDpi="4294967294" r:id="rId1"/>
  <headerFooter>
    <oddHeader>&amp;C&amp;"Arial,Regular"&amp;10&amp;K000000NATO UNCLASSIFIED</oddHeader>
    <oddFooter>&amp;C&amp;"Arial,Regular"&amp;10&amp;K000000NATO UNCLASSIFIED</oddFooter>
    <evenHeader>&amp;C&amp;"Arial,Regular"&amp;10&amp;K000000NATO UNCLASSIFIED</evenHeader>
    <evenFooter>&amp;C&amp;"Arial,Regular"&amp;10&amp;K000000NATO UNCLASSIFIED</evenFooter>
    <firstHeader>&amp;C&amp;"Arial,Regular"&amp;10&amp;K000000NATO UNCLASSIFIED</firstHeader>
    <firstFooter>&amp;C&amp;"Arial,Regular"&amp;10&amp;K000000NATO 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56"/>
  <sheetViews>
    <sheetView tabSelected="1" zoomScaleNormal="100" workbookViewId="0">
      <selection activeCell="H5" sqref="H5"/>
    </sheetView>
  </sheetViews>
  <sheetFormatPr defaultRowHeight="12.75"/>
  <cols>
    <col min="1" max="1" width="5" style="56" customWidth="1"/>
    <col min="2" max="2" width="45.42578125" style="10" customWidth="1"/>
    <col min="3" max="3" width="5" style="10" customWidth="1"/>
    <col min="4" max="4" width="38" style="10" customWidth="1"/>
  </cols>
  <sheetData>
    <row r="1" spans="2:4">
      <c r="D1" s="57"/>
    </row>
    <row r="3" spans="2:4">
      <c r="B3" s="10" t="s">
        <v>385</v>
      </c>
    </row>
    <row r="4" spans="2:4" ht="15.75">
      <c r="B4" s="58" t="s">
        <v>369</v>
      </c>
    </row>
    <row r="5" spans="2:4" ht="15.75">
      <c r="B5" s="58"/>
    </row>
    <row r="6" spans="2:4" ht="16.5" thickBot="1">
      <c r="B6" s="58" t="s">
        <v>387</v>
      </c>
    </row>
    <row r="7" spans="2:4">
      <c r="B7" s="46"/>
      <c r="C7" s="47"/>
      <c r="D7" s="48"/>
    </row>
    <row r="8" spans="2:4">
      <c r="B8" s="49" t="s">
        <v>370</v>
      </c>
      <c r="D8" s="50"/>
    </row>
    <row r="9" spans="2:4">
      <c r="B9" s="49"/>
      <c r="D9" s="50"/>
    </row>
    <row r="10" spans="2:4">
      <c r="B10" s="49" t="s">
        <v>371</v>
      </c>
      <c r="D10" s="50"/>
    </row>
    <row r="11" spans="2:4">
      <c r="B11" s="49"/>
      <c r="D11" s="50"/>
    </row>
    <row r="12" spans="2:4">
      <c r="B12" s="49"/>
      <c r="D12" s="50"/>
    </row>
    <row r="13" spans="2:4">
      <c r="B13" s="49"/>
      <c r="D13" s="50"/>
    </row>
    <row r="14" spans="2:4" ht="22.5">
      <c r="B14" s="51" t="s">
        <v>381</v>
      </c>
      <c r="D14" s="50"/>
    </row>
    <row r="15" spans="2:4">
      <c r="B15" s="49" t="s">
        <v>372</v>
      </c>
      <c r="D15" s="50"/>
    </row>
    <row r="16" spans="2:4">
      <c r="B16" s="49"/>
      <c r="D16" s="50"/>
    </row>
    <row r="17" spans="2:4">
      <c r="B17" s="49"/>
      <c r="D17" s="50"/>
    </row>
    <row r="18" spans="2:4">
      <c r="B18" s="49"/>
      <c r="D18" s="50"/>
    </row>
    <row r="19" spans="2:4">
      <c r="B19" s="49"/>
      <c r="D19" s="50"/>
    </row>
    <row r="20" spans="2:4">
      <c r="B20" s="49" t="s">
        <v>373</v>
      </c>
      <c r="D20" s="50"/>
    </row>
    <row r="21" spans="2:4">
      <c r="B21" s="49"/>
      <c r="D21" s="50"/>
    </row>
    <row r="22" spans="2:4">
      <c r="B22" s="49" t="s">
        <v>374</v>
      </c>
      <c r="D22" s="50"/>
    </row>
    <row r="23" spans="2:4">
      <c r="B23" s="49"/>
      <c r="D23" s="50"/>
    </row>
    <row r="24" spans="2:4">
      <c r="B24" s="49"/>
      <c r="D24" s="50"/>
    </row>
    <row r="25" spans="2:4">
      <c r="B25" s="49" t="s">
        <v>375</v>
      </c>
      <c r="D25" s="50"/>
    </row>
    <row r="26" spans="2:4">
      <c r="B26" s="49" t="s">
        <v>376</v>
      </c>
      <c r="D26" s="50"/>
    </row>
    <row r="27" spans="2:4">
      <c r="B27" s="49"/>
      <c r="D27" s="50"/>
    </row>
    <row r="28" spans="2:4">
      <c r="B28" s="49"/>
      <c r="D28" s="50"/>
    </row>
    <row r="29" spans="2:4">
      <c r="B29" s="49" t="s">
        <v>375</v>
      </c>
      <c r="D29" s="50"/>
    </row>
    <row r="30" spans="2:4">
      <c r="B30" s="49" t="s">
        <v>377</v>
      </c>
      <c r="D30" s="50"/>
    </row>
    <row r="31" spans="2:4">
      <c r="B31" s="49"/>
      <c r="D31" s="50"/>
    </row>
    <row r="32" spans="2:4">
      <c r="B32" s="49" t="s">
        <v>378</v>
      </c>
      <c r="D32" s="50"/>
    </row>
    <row r="33" spans="2:4">
      <c r="B33" s="49"/>
      <c r="D33" s="50"/>
    </row>
    <row r="34" spans="2:4">
      <c r="B34" s="49"/>
      <c r="D34" s="50"/>
    </row>
    <row r="35" spans="2:4">
      <c r="B35" s="52" t="s">
        <v>379</v>
      </c>
      <c r="D35" s="50"/>
    </row>
    <row r="36" spans="2:4">
      <c r="B36" s="52"/>
      <c r="D36" s="50"/>
    </row>
    <row r="37" spans="2:4">
      <c r="B37" s="52"/>
      <c r="D37" s="50"/>
    </row>
    <row r="38" spans="2:4">
      <c r="B38" s="52"/>
      <c r="D38" s="50"/>
    </row>
    <row r="39" spans="2:4">
      <c r="B39" s="52"/>
      <c r="D39" s="50"/>
    </row>
    <row r="40" spans="2:4">
      <c r="B40" s="52"/>
      <c r="D40" s="50"/>
    </row>
    <row r="41" spans="2:4">
      <c r="B41" s="52" t="s">
        <v>380</v>
      </c>
      <c r="D41" s="50"/>
    </row>
    <row r="42" spans="2:4">
      <c r="B42" s="52"/>
      <c r="D42" s="50"/>
    </row>
    <row r="43" spans="2:4">
      <c r="B43" s="52"/>
      <c r="D43" s="50"/>
    </row>
    <row r="44" spans="2:4">
      <c r="B44" s="52"/>
      <c r="D44" s="50"/>
    </row>
    <row r="45" spans="2:4">
      <c r="B45" s="52"/>
      <c r="D45" s="50"/>
    </row>
    <row r="46" spans="2:4">
      <c r="B46" s="52"/>
      <c r="D46" s="50"/>
    </row>
    <row r="47" spans="2:4">
      <c r="B47" s="52"/>
      <c r="D47" s="50"/>
    </row>
    <row r="48" spans="2:4">
      <c r="B48" s="52"/>
      <c r="D48" s="50"/>
    </row>
    <row r="49" spans="2:4">
      <c r="B49" s="52"/>
      <c r="D49" s="50"/>
    </row>
    <row r="50" spans="2:4">
      <c r="B50" s="52"/>
      <c r="D50" s="50"/>
    </row>
    <row r="51" spans="2:4">
      <c r="B51" s="52"/>
      <c r="D51" s="50"/>
    </row>
    <row r="52" spans="2:4">
      <c r="B52" s="52" t="s">
        <v>382</v>
      </c>
      <c r="D52" s="50"/>
    </row>
    <row r="53" spans="2:4">
      <c r="B53" s="52" t="s">
        <v>383</v>
      </c>
      <c r="D53" s="50"/>
    </row>
    <row r="54" spans="2:4">
      <c r="B54" s="52" t="s">
        <v>384</v>
      </c>
      <c r="D54" s="50"/>
    </row>
    <row r="55" spans="2:4">
      <c r="B55" s="59"/>
      <c r="D55" s="50"/>
    </row>
    <row r="56" spans="2:4" ht="13.5" thickBot="1">
      <c r="B56" s="53"/>
      <c r="C56" s="54"/>
      <c r="D56" s="55"/>
    </row>
  </sheetData>
  <pageMargins left="0.7" right="0.7" top="0.75" bottom="0.75" header="0.3" footer="0.3"/>
  <pageSetup paperSize="9" scale="95" orientation="portrait" horizontalDpi="4294967294" verticalDpi="4294967294" r:id="rId1"/>
  <headerFooter>
    <oddHeader>&amp;C&amp;"Arial,Regular"&amp;10&amp;K000000NATO UNCLASSIFIED</oddHeader>
    <oddFooter>&amp;C&amp;"Arial,Regular"&amp;10&amp;K000000NATO UNCLASSIFIED</oddFooter>
    <evenHeader>&amp;C&amp;"Arial,Regular"&amp;10&amp;K000000NATO UNCLASSIFIED</evenHeader>
    <evenFooter>&amp;C&amp;"Arial,Regular"&amp;10&amp;K000000NATO UNCLASSIFIED</evenFooter>
    <firstHeader>&amp;C&amp;"Arial,Regular"&amp;10&amp;K000000NATO UNCLASSIFIED</firstHeader>
    <firstFooter>&amp;C&amp;"Arial,Regular"&amp;10&amp;K000000NATO 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4294967294" verticalDpi="4294967294" r:id="rId1"/>
  <headerFooter>
    <oddHeader>&amp;C&amp;"Arial,Regular"&amp;10&amp;K000000NATO UNCLASSIFIED</oddHeader>
    <oddFooter>&amp;C&amp;"Arial,Regular"&amp;10&amp;K000000NATO UNCLASSIFIED</oddFooter>
    <evenHeader>&amp;C&amp;"Arial,Regular"&amp;10&amp;K000000NATO UNCLASSIFIED</evenHeader>
    <evenFooter>&amp;C&amp;"Arial,Regular"&amp;10&amp;K000000NATO UNCLASSIFIED</evenFooter>
    <firstHeader>&amp;C&amp;"Arial,Regular"&amp;10&amp;K000000NATO UNCLASSIFIED</firstHeader>
    <firstFooter>&amp;C&amp;"Arial,Regular"&amp;10&amp;K000000NATO 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719b6950-5c97-44e7-a6cd-9b79c183783e" value=""/>
</sisl>
</file>

<file path=customXml/itemProps1.xml><?xml version="1.0" encoding="utf-8"?>
<ds:datastoreItem xmlns:ds="http://schemas.openxmlformats.org/officeDocument/2006/customXml" ds:itemID="{8E3A588E-B2B0-4E26-A2E1-323627E196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cenowy</vt:lpstr>
      <vt:lpstr>wzór teczki</vt:lpstr>
      <vt:lpstr>Arkusz1</vt:lpstr>
      <vt:lpstr>'formularz cenowy'!Obszar_wydruku</vt:lpstr>
    </vt:vector>
  </TitlesOfParts>
  <Company>6 WOG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Bartnicka</dc:creator>
  <cp:lastModifiedBy>wnuk4368</cp:lastModifiedBy>
  <cp:lastPrinted>2022-03-24T06:59:44Z</cp:lastPrinted>
  <dcterms:created xsi:type="dcterms:W3CDTF">2012-01-16T10:22:45Z</dcterms:created>
  <dcterms:modified xsi:type="dcterms:W3CDTF">2022-04-01T09:59:36Z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9f4ad2d0-0c4b-48c5-964c-2276613a44f0</vt:lpwstr>
  </property>
  <property fmtid="{D5CDD505-2E9C-101B-9397-08002B2CF9AE}" pid="3" name="bjSaver">
    <vt:lpwstr>GzDUa4A6pLrqT86ccXfX4wdEH+Kmkboy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uid="719b6950-5c97-44e7-a6cd-9b79c183783e" value="" /&gt;&lt;/sisl&gt;</vt:lpwstr>
  </property>
  <property fmtid="{D5CDD505-2E9C-101B-9397-08002B2CF9AE}" pid="7" name="bjDocumentSecurityLabel">
    <vt:lpwstr>[719b6950-5c97-44e7-a6cd-9b79c183783e]</vt:lpwstr>
  </property>
  <property fmtid="{D5CDD505-2E9C-101B-9397-08002B2CF9AE}" pid="8" name="bjPortionMark">
    <vt:lpwstr>[NU]</vt:lpwstr>
  </property>
  <property fmtid="{D5CDD505-2E9C-101B-9397-08002B2CF9AE}" pid="9" name="bjCentreHeaderLabel-first">
    <vt:lpwstr>&amp;"Arial,Regular"&amp;10&amp;K000000NATO UNCLASSIFIED</vt:lpwstr>
  </property>
  <property fmtid="{D5CDD505-2E9C-101B-9397-08002B2CF9AE}" pid="10" name="bjCentreFooterLabel-first">
    <vt:lpwstr>&amp;"Arial,Regular"&amp;10&amp;K000000NATO UNCLASSIFIED</vt:lpwstr>
  </property>
  <property fmtid="{D5CDD505-2E9C-101B-9397-08002B2CF9AE}" pid="11" name="bjCentreHeaderLabel-even">
    <vt:lpwstr>&amp;"Arial,Regular"&amp;10&amp;K000000NATO UNCLASSIFIED</vt:lpwstr>
  </property>
  <property fmtid="{D5CDD505-2E9C-101B-9397-08002B2CF9AE}" pid="12" name="bjCentreFooterLabel-even">
    <vt:lpwstr>&amp;"Arial,Regular"&amp;10&amp;K000000NATO UNCLASSIFIED</vt:lpwstr>
  </property>
  <property fmtid="{D5CDD505-2E9C-101B-9397-08002B2CF9AE}" pid="13" name="bjCentreHeaderLabel">
    <vt:lpwstr>&amp;"Arial,Regular"&amp;10&amp;K000000NATO UNCLASSIFIED</vt:lpwstr>
  </property>
  <property fmtid="{D5CDD505-2E9C-101B-9397-08002B2CF9AE}" pid="14" name="bjCentreFooterLabel">
    <vt:lpwstr>&amp;"Arial,Regular"&amp;10&amp;K000000NATO UNCLASSIFIED</vt:lpwstr>
  </property>
</Properties>
</file>