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patera\Desktop\odzcynniki 47_23\"/>
    </mc:Choice>
  </mc:AlternateContent>
  <xr:revisionPtr revIDLastSave="0" documentId="13_ncr:1_{CBDE0599-EB4B-4796-BE1D-2E3DB903C5C2}" xr6:coauthVersionLast="47" xr6:coauthVersionMax="47" xr10:uidLastSave="{00000000-0000-0000-0000-000000000000}"/>
  <bookViews>
    <workbookView xWindow="-120" yWindow="-120" windowWidth="21840" windowHeight="13140" tabRatio="608" activeTab="9" xr2:uid="{00000000-000D-0000-FFFF-FFFF00000000}"/>
  </bookViews>
  <sheets>
    <sheet name="Część 1 " sheetId="1" r:id="rId1"/>
    <sheet name="Część 2 " sheetId="2" r:id="rId2"/>
    <sheet name="Część  3" sheetId="3" r:id="rId3"/>
    <sheet name="Część 4" sheetId="4" r:id="rId4"/>
    <sheet name="Część 5 " sheetId="5" r:id="rId5"/>
    <sheet name="Część 6" sheetId="6" r:id="rId6"/>
    <sheet name="Część 7" sheetId="7" r:id="rId7"/>
    <sheet name="Część 8" sheetId="8" r:id="rId8"/>
    <sheet name="Część 9" sheetId="9" r:id="rId9"/>
    <sheet name="Część 10" sheetId="10" r:id="rId10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" i="1"/>
</calcChain>
</file>

<file path=xl/sharedStrings.xml><?xml version="1.0" encoding="utf-8"?>
<sst xmlns="http://schemas.openxmlformats.org/spreadsheetml/2006/main" count="613" uniqueCount="239">
  <si>
    <t>TABELA A – odczynniki do barwień immunohistochemicznych</t>
  </si>
  <si>
    <t>Opis przedmiotu zamówienia</t>
  </si>
  <si>
    <t>jm</t>
  </si>
  <si>
    <t>Nazwa handlowa/ nr katalogowy (jeśli dotyczy)</t>
  </si>
  <si>
    <t>Wytwórca/Producent</t>
  </si>
  <si>
    <t xml:space="preserve">Cena jednostkowa netto opakowania handlowego </t>
  </si>
  <si>
    <t>Wartość netto</t>
  </si>
  <si>
    <t>Stawka VAT w %</t>
  </si>
  <si>
    <t xml:space="preserve">Wartość brutto </t>
  </si>
  <si>
    <t>A</t>
  </si>
  <si>
    <t>B</t>
  </si>
  <si>
    <t>C</t>
  </si>
  <si>
    <t>D</t>
  </si>
  <si>
    <t>E</t>
  </si>
  <si>
    <t>F</t>
  </si>
  <si>
    <t>G</t>
  </si>
  <si>
    <t>H</t>
  </si>
  <si>
    <t>J</t>
  </si>
  <si>
    <t>1.</t>
  </si>
  <si>
    <t xml:space="preserve">CD117  </t>
  </si>
  <si>
    <t>badanie</t>
  </si>
  <si>
    <t>2.</t>
  </si>
  <si>
    <t xml:space="preserve">p16 </t>
  </si>
  <si>
    <t>3.</t>
  </si>
  <si>
    <t>CD15</t>
  </si>
  <si>
    <t>4.</t>
  </si>
  <si>
    <t xml:space="preserve">CD20 </t>
  </si>
  <si>
    <t>5.</t>
  </si>
  <si>
    <t>6.</t>
  </si>
  <si>
    <t>CD3</t>
  </si>
  <si>
    <t>7.</t>
  </si>
  <si>
    <t>CD34</t>
  </si>
  <si>
    <t>8.</t>
  </si>
  <si>
    <t>CD4</t>
  </si>
  <si>
    <t>9.</t>
  </si>
  <si>
    <t>CD5</t>
  </si>
  <si>
    <t>10.</t>
  </si>
  <si>
    <t>CD68</t>
  </si>
  <si>
    <t>11.</t>
  </si>
  <si>
    <t xml:space="preserve">CD8 </t>
  </si>
  <si>
    <t>12.</t>
  </si>
  <si>
    <t>13.</t>
  </si>
  <si>
    <t>Desmin</t>
  </si>
  <si>
    <t>14.</t>
  </si>
  <si>
    <t>EMA</t>
  </si>
  <si>
    <t>15.</t>
  </si>
  <si>
    <t>ER</t>
  </si>
  <si>
    <t>16.</t>
  </si>
  <si>
    <t>17.</t>
  </si>
  <si>
    <t>18.</t>
  </si>
  <si>
    <t>Melanosome</t>
  </si>
  <si>
    <t>19.</t>
  </si>
  <si>
    <t xml:space="preserve">PR </t>
  </si>
  <si>
    <t>20.</t>
  </si>
  <si>
    <t>S100</t>
  </si>
  <si>
    <t>21.</t>
  </si>
  <si>
    <t>22.</t>
  </si>
  <si>
    <t>23.</t>
  </si>
  <si>
    <t>24.</t>
  </si>
  <si>
    <t>25.</t>
  </si>
  <si>
    <t xml:space="preserve">CD 10 </t>
  </si>
  <si>
    <t>26.</t>
  </si>
  <si>
    <t>27.</t>
  </si>
  <si>
    <t>28.</t>
  </si>
  <si>
    <t>29.</t>
  </si>
  <si>
    <t>P63</t>
  </si>
  <si>
    <t>30.</t>
  </si>
  <si>
    <t>31.</t>
  </si>
  <si>
    <t>32.</t>
  </si>
  <si>
    <t>CD138</t>
  </si>
  <si>
    <t>33.</t>
  </si>
  <si>
    <t>CD30</t>
  </si>
  <si>
    <t>34.</t>
  </si>
  <si>
    <t xml:space="preserve">CD31 </t>
  </si>
  <si>
    <t>35.</t>
  </si>
  <si>
    <t>36.</t>
  </si>
  <si>
    <t xml:space="preserve">CD56 </t>
  </si>
  <si>
    <t>37.</t>
  </si>
  <si>
    <t xml:space="preserve">CDX-2 </t>
  </si>
  <si>
    <t>38.</t>
  </si>
  <si>
    <t>39.</t>
  </si>
  <si>
    <t>40.</t>
  </si>
  <si>
    <t xml:space="preserve">E-cadherin </t>
  </si>
  <si>
    <t>41.</t>
  </si>
  <si>
    <t>42.</t>
  </si>
  <si>
    <t>43.</t>
  </si>
  <si>
    <t>44.</t>
  </si>
  <si>
    <t xml:space="preserve">Mammaglobin </t>
  </si>
  <si>
    <t>45.</t>
  </si>
  <si>
    <t>46.</t>
  </si>
  <si>
    <t>47.</t>
  </si>
  <si>
    <t>Synaptophysin</t>
  </si>
  <si>
    <t>48.</t>
  </si>
  <si>
    <t>49.</t>
  </si>
  <si>
    <t xml:space="preserve">bcl-6 </t>
  </si>
  <si>
    <t>łącznie</t>
  </si>
  <si>
    <t>Lp.</t>
  </si>
  <si>
    <t xml:space="preserve">TABELA B - Informacje uzupełniające </t>
  </si>
  <si>
    <t xml:space="preserve">TABELA C -  (Wzór tabeli)  - Specyfikacja materiałów, o których mowa w Tabeli B </t>
  </si>
  <si>
    <t>L.p.</t>
  </si>
  <si>
    <t>Nazwa handlowa</t>
  </si>
  <si>
    <t>Zawartość opakowania handlowego</t>
  </si>
  <si>
    <t>Ilość opakowań handlowych niezbędna do prawidłowego wykonania badań  w ilości wskazanej w kolumnie D  w  Tabeli A</t>
  </si>
  <si>
    <t>Cena jednostkowa netto za opakowanie handlowe</t>
  </si>
  <si>
    <t xml:space="preserve">Stawka VAT % </t>
  </si>
  <si>
    <t>Wartość  brutto</t>
  </si>
  <si>
    <t>Numer katalogowy (jeśli dotyczy)</t>
  </si>
  <si>
    <t>H=(Fx1,xx) w zależności od stawki VAT</t>
  </si>
  <si>
    <t>K</t>
  </si>
  <si>
    <t>..</t>
  </si>
  <si>
    <t>…</t>
  </si>
  <si>
    <t>TABELA D – Najem analizatora i sprzętu dodatkowego</t>
  </si>
  <si>
    <t>Opis</t>
  </si>
  <si>
    <t>jedn. m.</t>
  </si>
  <si>
    <t>ilość</t>
  </si>
  <si>
    <t>cena jedn. netto</t>
  </si>
  <si>
    <t>wartość netto</t>
  </si>
  <si>
    <t>stawka VAT%</t>
  </si>
  <si>
    <t>wartość brutto</t>
  </si>
  <si>
    <t>nazwa handlowa/typ/model</t>
  </si>
  <si>
    <t>nr katalogowy (o ile dotyczy)</t>
  </si>
  <si>
    <t>Producent</t>
  </si>
  <si>
    <t xml:space="preserve"> E</t>
  </si>
  <si>
    <t>I</t>
  </si>
  <si>
    <t>Najem analizatora opisanego w Tabeli E (z UPS-em podtrzymującym pracę w razie awarii prądu przez co najmniej 20 minut) z systemem detekcyjnym oraz z zestawem komputerowym i oprogramowaniem zapewniającym zoptymalizowane protokoły barwień, czytnika  kodów kreskowych  i drukarki.</t>
  </si>
  <si>
    <t>miesiąc</t>
  </si>
  <si>
    <t>Najem szafy chłodniczej ( z półkami z  regulacją położenia) przeznaczonej do przechowywania odczynników, o pojemności min. 470 l, z elektronicznym regulatorem temperatury, z cyfrowym wyświetlaczem. Zakres temp. +2 do +8 st .C</t>
  </si>
  <si>
    <t>TABELA E - Informacje dotyczące oferowanego analizatora</t>
  </si>
  <si>
    <t>L.p</t>
  </si>
  <si>
    <t>Minimalne wymagania Zamawiającego dotyczące analizatorów - parametry funkcjonalno-użytkowe</t>
  </si>
  <si>
    <t xml:space="preserve">Informacja o parametrach punktowanych lub wymaganych - dotyczących  parametrów opisanych w kolumnie B </t>
  </si>
  <si>
    <t>Opis parametrów oferowanego przedmiotu zamówienia w kontekście opisu w kolumnie B (wypełnia Wykonawca)</t>
  </si>
  <si>
    <t>Dozowanie odczynnika bez konieczności programowania miejsca na szkiełku i bez konieczności stosowania dodatkowych nakładek na szkiełka</t>
  </si>
  <si>
    <t xml:space="preserve">wymagane </t>
  </si>
  <si>
    <t xml:space="preserve">.. </t>
  </si>
  <si>
    <t>Automatyczny system do barwień immunohistochemicznych - od deparafinizacji do podbarwienia tła (wyklucza się użycie dodatkowego sprzętu/analizatora).</t>
  </si>
  <si>
    <t>Barwienie metodami immunohistochemicznymi (IHC) oraz hybrydyzacji in situ (ISH).</t>
  </si>
  <si>
    <t>Przedmiot zamówienia</t>
  </si>
  <si>
    <t>Wartość brutto</t>
  </si>
  <si>
    <t>F=(DxE)</t>
  </si>
  <si>
    <t>Przedmiot umowy opisany w Tabeli A</t>
  </si>
  <si>
    <t>Przedmiot umowy opisany w Tabeli C</t>
  </si>
  <si>
    <t>Przedmiot umowy opisany w Tabeli D</t>
  </si>
  <si>
    <t>……….dni roboczych</t>
  </si>
  <si>
    <t>Oferujemy termin usuwania wad i usterek przedmiotu najmu</t>
  </si>
  <si>
    <t>…………………..godzin</t>
  </si>
  <si>
    <t>50.</t>
  </si>
  <si>
    <t>bcl-2</t>
  </si>
  <si>
    <t>CD45/ LCA</t>
  </si>
  <si>
    <t>CEA</t>
  </si>
  <si>
    <t>Chromogranina A</t>
  </si>
  <si>
    <t>CK 5/6</t>
  </si>
  <si>
    <t>CK 8 &amp; 18</t>
  </si>
  <si>
    <t>CK 19</t>
  </si>
  <si>
    <t>CK 20</t>
  </si>
  <si>
    <t>CK 7</t>
  </si>
  <si>
    <t>CyklinA D1</t>
  </si>
  <si>
    <t>Cytokeratin (Pan)</t>
  </si>
  <si>
    <t>Glycophorina A</t>
  </si>
  <si>
    <t>HER-2</t>
  </si>
  <si>
    <t>Keratin (34 beta E 12)</t>
  </si>
  <si>
    <t xml:space="preserve">Ki-67 </t>
  </si>
  <si>
    <t>MelanA</t>
  </si>
  <si>
    <t xml:space="preserve">MPO </t>
  </si>
  <si>
    <t>NSE</t>
  </si>
  <si>
    <t>PSA</t>
  </si>
  <si>
    <t>SMA</t>
  </si>
  <si>
    <t>TTF-1</t>
  </si>
  <si>
    <t>Vimentyna</t>
  </si>
  <si>
    <t>Tryptaza</t>
  </si>
  <si>
    <t xml:space="preserve">Maksymalna ilość w okresie 24 miesięcy </t>
  </si>
  <si>
    <t xml:space="preserve">Minimalna ilość w okresie 24 miesięcy </t>
  </si>
  <si>
    <r>
      <t xml:space="preserve">Ilość opakowań handlowych gwarantująca realizację zamówienia nie mniejszą niż 100%  - określoną w </t>
    </r>
    <r>
      <rPr>
        <b/>
        <sz val="10"/>
        <rFont val="Times New Roman"/>
        <family val="1"/>
        <charset val="238"/>
      </rPr>
      <t>kolumnie D</t>
    </r>
  </si>
  <si>
    <t>J=FxI</t>
  </si>
  <si>
    <t>L=[(Jx1,xx)xx-w zależności od stawki VAT]</t>
  </si>
  <si>
    <t>Lp</t>
  </si>
  <si>
    <t>J.m.</t>
  </si>
  <si>
    <t>Ilość minimalna</t>
  </si>
  <si>
    <t>Ilość maksymalna</t>
  </si>
  <si>
    <t>cena jednostkowa netto</t>
  </si>
  <si>
    <t>Wartość  netto</t>
  </si>
  <si>
    <t xml:space="preserve">Nr katalogowy </t>
  </si>
  <si>
    <t>I=[(Gx1,xx)xx-w zależności od stawki VAT]</t>
  </si>
  <si>
    <t>sztuka</t>
  </si>
  <si>
    <t xml:space="preserve">Parametry jakościowe </t>
  </si>
  <si>
    <t>Oferowany parametr  jakościowy (wypełnia Wykonawca)</t>
  </si>
  <si>
    <r>
      <t xml:space="preserve">TABELA A – </t>
    </r>
    <r>
      <rPr>
        <b/>
        <sz val="11"/>
        <rFont val="Times New Roman"/>
        <family val="1"/>
        <charset val="238"/>
      </rPr>
      <t>Testy kasetkowe antygenowe COMBO wykrywający antygeny SARS-CoV-2; grypy typu A i B, RSV</t>
    </r>
  </si>
  <si>
    <r>
      <t xml:space="preserve">TABELA A – </t>
    </r>
    <r>
      <rPr>
        <b/>
        <sz val="11"/>
        <rFont val="Times New Roman"/>
        <family val="1"/>
        <charset val="238"/>
      </rPr>
      <t>Testy kasetkowe wykrywające utająoną ludzką hemoglobinę w kale</t>
    </r>
  </si>
  <si>
    <t xml:space="preserve"> Oferta winna zostać  opatrzona kwalifikowanym podpisem elektronicznym</t>
  </si>
  <si>
    <t>op</t>
  </si>
  <si>
    <r>
      <t xml:space="preserve"> Nazwa handlowa</t>
    </r>
    <r>
      <rPr>
        <sz val="8"/>
        <rFont val="Times New Roman"/>
        <family val="1"/>
        <charset val="238"/>
      </rPr>
      <t xml:space="preserve"> / Producent</t>
    </r>
  </si>
  <si>
    <r>
      <t>H=Fx</t>
    </r>
    <r>
      <rPr>
        <sz val="7"/>
        <rFont val="Times New Roman"/>
        <family val="1"/>
        <charset val="238"/>
      </rPr>
      <t>x1,xx) w zależności od stawki VAT</t>
    </r>
  </si>
  <si>
    <t>Analizator immunohistochemiczny  wyprodukowany nie wcześniej niż 2020 r.</t>
  </si>
  <si>
    <t>Funkcja identyfikacji preparatów za pomocą kodów kreskowych</t>
  </si>
  <si>
    <t xml:space="preserve">Najem systemu otrzymywania wody ultra czystej dla celów laboratoryjnych; wydajność systemu 5 l/godz; pobór mocy elektrycznej – maksym.  65 VA </t>
  </si>
  <si>
    <t xml:space="preserve">łącznie </t>
  </si>
  <si>
    <t>D.1.</t>
  </si>
  <si>
    <t>minimalny okres najmu wyrażony w liczbie miesięcy</t>
  </si>
  <si>
    <t xml:space="preserve">Opis przedmiotu zamówienia - wymagania minimalne </t>
  </si>
  <si>
    <t>Swoistość poniżej 98% - parametr nizgodny z SWZ -oferta podlega odrzuceniu; Swoistość 98% - 0 punktów; Swoistość  powyżej 98% - 10 punktów</t>
  </si>
  <si>
    <t xml:space="preserve">Brak kontroli w zestawie - 0 punktow; Kontrole dodatnie i ujemne w zestawie -10 punktów </t>
  </si>
  <si>
    <t>Czułość</t>
  </si>
  <si>
    <t xml:space="preserve">Swoistość </t>
  </si>
  <si>
    <t>Kontrole dodatnie i ujemne</t>
  </si>
  <si>
    <t>Czas,  liczony od umiesczenia materiału w kasetce testowej, po upływie którego można odczytać wynik</t>
  </si>
  <si>
    <t>Czułość poniżej 90% - parametr nizgodny z SWZ -oferta podlega odrzuceniu; Czułość 90% - 0 punktów; Czułośc powyżej 90% - 10 punktów</t>
  </si>
  <si>
    <t>Do 15 minut - 10 punktów; powyżej 15 minut lecz nie dłużej niż 30 minut - 0 punktów ; powyżej 30 minut - parametr niezgodny z SWZ - oferta podlega odrzuceniu</t>
  </si>
  <si>
    <r>
      <t>TABELA B -Oceniane parametry jakościowe oferowanego t</t>
    </r>
    <r>
      <rPr>
        <b/>
        <sz val="11"/>
        <rFont val="Times New Roman"/>
        <family val="1"/>
        <charset val="238"/>
      </rPr>
      <t xml:space="preserve">estu </t>
    </r>
  </si>
  <si>
    <t xml:space="preserve">Producent </t>
  </si>
  <si>
    <t>(w przypadku, gdy dotyczy)</t>
  </si>
  <si>
    <t>Odczynnik do barwienia  metodą Giemsy op  1000 ml;</t>
  </si>
  <si>
    <t>Odczynniki do barwienia rozmazów krwi obwodowej metodą May-Grunwalda ; op. 1000 ml</t>
  </si>
  <si>
    <t>Bufor rozcieńczający do odczynnika w pkt. 2 ; op. .500 ml</t>
  </si>
  <si>
    <t>G=(DxF)</t>
  </si>
  <si>
    <t xml:space="preserve">Część  10 - Testy do diagnostyki mikrobiologiicznej  wykonwane metodą rt-PCR wykonywane przy użyciu analizatora GenXpert </t>
  </si>
  <si>
    <t>Część 6  - Odczynniki do barwienia rozmazów krwi metodą May-Grunwalda oraz do barwienia metodą Giemsy</t>
  </si>
  <si>
    <t xml:space="preserve">Część 7  - Odczynniki do barwienia cytochemicznego w kierunku Syderoblastów </t>
  </si>
  <si>
    <t>Odczynniki do barwienia cytochemicznego w kierunku Syderoblastów w rozmazie szpiku kostnego  op. 1000 ml</t>
  </si>
  <si>
    <t>test</t>
  </si>
  <si>
    <t xml:space="preserve">Część 9  - Odczynnik Pandy'ego  do oznaczania białka w PMR </t>
  </si>
  <si>
    <t>Odczynnik Pandy'ego  doilościowego oznaczania globulin i albumin  w płynie mózgowo-rdzeniowym oznaczania białka ; op. 100 ml</t>
  </si>
  <si>
    <r>
      <t xml:space="preserve">TABELA A – </t>
    </r>
    <r>
      <rPr>
        <b/>
        <sz val="11"/>
        <rFont val="Times New Roman"/>
        <family val="1"/>
        <charset val="238"/>
      </rPr>
      <t>Testy kasetkowe wykrywające fencyklidynę w moczu</t>
    </r>
  </si>
  <si>
    <r>
      <t xml:space="preserve">TABELA A – </t>
    </r>
    <r>
      <rPr>
        <b/>
        <sz val="11"/>
        <rFont val="Times New Roman"/>
        <family val="1"/>
        <charset val="238"/>
      </rPr>
      <t>Testy kasetkowe wykrywające przeciwciała heterofilne w krwi pełnej, osoczu  lub surowicy przeciwko Mononukleozie zakaźnej</t>
    </r>
  </si>
  <si>
    <r>
      <t xml:space="preserve">Test wykrywający antygen: SARS-CoV-2, grypy typu A i B, RSV z wymazu z nosogardzieli </t>
    </r>
    <r>
      <rPr>
        <sz val="11"/>
        <rFont val="Times New Roman"/>
        <family val="1"/>
        <charset val="238"/>
      </rPr>
      <t>lub z nosa.</t>
    </r>
    <r>
      <rPr>
        <sz val="11"/>
        <rFont val="Times New Roman"/>
        <family val="1"/>
      </rPr>
      <t xml:space="preserve"> Metoda kasetkowa immunochromatograficzna, bez konieczności użycia czytnika. W zestawie: wymazówki do poboru materiału do badania. Możliwość odczytu wyniku - czas oczekiwania -  maksymalnie do 30 min. Możliwość stosowania w środowisku laboratoryjnym i poza-laboratoryjnym. Parametry testu zgodnie z danymi walidacyjnymi deklarowanymi przez producenta w procesie rejestracji wyrobu medycznego do diagnostyki in vitro: czułość min. 90% we wszystkich badaniach wskazanych w karcie charakterystyki, swoistość: min 98% we wszystkich badaniach wskazanych w karcie charakterystyki. </t>
    </r>
  </si>
  <si>
    <t xml:space="preserve">Nr katalogowy (w przypadku, gdy dotyczy) </t>
  </si>
  <si>
    <t>L</t>
  </si>
  <si>
    <r>
      <t xml:space="preserve">Wykonawca zobowiązany jest do złożenia  oferty  przedstawiającej szczegółową specyfikację odczynników i innych materiałów – akcesoriów i materiałów eksploatacyjnych niezbędnych do wykonywania badań w ilościach określonych w poz. </t>
    </r>
    <r>
      <rPr>
        <b/>
        <sz val="10"/>
        <rFont val="Times New Roman"/>
        <family val="1"/>
      </rPr>
      <t xml:space="preserve">1-50 w kolumnie „D” w Tabeli A </t>
    </r>
    <r>
      <rPr>
        <sz val="10"/>
        <rFont val="Times New Roman"/>
        <family val="1"/>
      </rPr>
      <t xml:space="preserve">– typu kody, szkiełka, kalibratory i materiały kontrolne, etc. podając nazwy handlowe i producenta,  ceny jednostkowe  netto i  za  opakowania handlowe, łączną wartość netto i brutto, stawki VAT i  ilości opakowań handlowych niezbędne do prawidłowego wykonania badań  w ilości wskazanej w kolumnie D  Tabeli A. </t>
    </r>
  </si>
  <si>
    <t>maksymalny okres najmu ( w przypadku przedłużenia okresu obowiązywania umowy) wyrażony w liczbie miesięcy</t>
  </si>
  <si>
    <t xml:space="preserve">TABELA F – Cena </t>
  </si>
  <si>
    <t>Informacja o przyznawaniu punktów oraz o odrzuceniu oferty</t>
  </si>
  <si>
    <t>F=D.1.xE</t>
  </si>
  <si>
    <t>Test do jakościowego wykrywania utajonej ludzkiej hemoglobiny w kale. Metoda kasetkowa immunochromatograficzna, bez konieczności użycia czytnika.  Możliwość odczytu wyniku - czas oczekiwania - maksymalnie do 30 min. Możliwość stosowania w środowisku laboratoryjnym i poza-laboratoryjnym. Parametry testu zgodnie z danymi walidacyjnymi deklarowanymi przez producenta w procesie rejestracji wyrobu medycznego do diagnostyki in vitro: czułość min. 90% we wszystkich badaniach wskazanych w karcie charakterystyki, swoistość: min 98% we wszystkich badaniach wskazanych w karcie charakterystyki. Aplikator do pobrania próbek w zestawie.</t>
  </si>
  <si>
    <t>Test do jakościowego wykrywania przeciwciał heteroflnych w krwi pełnej, osoczu  lub surowicy przeciwko Mononukleozie zakaźnej. Metoda kasetkowa immunochromatograficzna, bez konieczności użycia czytnika.  Możliwość odczytu wyniku - czas oczekiwania - maksymalnie do 30 min. Możliwość stosowania w środowisku laboratoryjnym i poza-laboratoryjnym. Parametry testu zgodnie z danymi walidacyjnymi deklarowanymi przez producenta w procesie rejestracji wyrobu medycznego do diagnostyki in vitro: czułość min. 90% we wszystkich badaniach wskazanych w karcie charakterystyki, swoistość: min 98% we wszystkich badaniach wskazanych w karcie charakterystyki. Aplikator do pobrania próbek w zestawie.</t>
  </si>
  <si>
    <t xml:space="preserve"> Zestaw do barwienia cytochemicznego rozmazów krwi obwodowej  w kierunku fosfatazy alkalicznej  granulocytówop. 1000 ml</t>
  </si>
  <si>
    <t xml:space="preserve">Część 8  - Zestaw do barwienia cytochemicznego rozmazów krwi obwodowej  w kierunku fosfatazy alkalicznej  granulocytów </t>
  </si>
  <si>
    <t>Oferujemy termin wykonywania dostaw zwykłych</t>
  </si>
  <si>
    <t xml:space="preserve"> Testy do wykonywania  badań przy pomocy aparatu GeneXpert IV prod. Cepheid przeznaczone do wykrywania genów wirusa WZW typu C op. - 10 testów</t>
  </si>
  <si>
    <t>Test do jakościowego wykrywania fencyklidyny w moczu. Metoda kasetkowa immunochromatograficzna, bez konieczności użycia czytnika.  Możliwość odczytu wyniku - czas oczekiwania - maksymalnie do 30 min. Możliwość stosowania w środowisku laboratoryjnym i poza-laboratoryjnym. Parametry testu zgodnie z danymi walidacyjnymi deklarowanymi przez producenta w procesie rejestracji wyrobu medycznego do diagnostyki in vitro: czułość min. 90% we wszystkich badaniach wskazanych w karcie charakterystyki, swoistość: min 98% we wszystkich badaniach wskazanych w karcie charakterystyki. Aplikator do pobrania próbki moczu w zestawie.</t>
  </si>
  <si>
    <t>Oferowany termin rozpatrzenia reklamacji ……………………….dni roboczych.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</si>
</sst>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 zł&quot;_-;\-* #,##0.00&quot; zł&quot;_-;_-* \-??&quot; zł&quot;_-;_-@_-"/>
  </numFmts>
  <fonts count="39">
    <font>
      <sz val="11"/>
      <color rgb="FF000000"/>
      <name val="Calibri"/>
      <family val="2"/>
      <charset val="1"/>
    </font>
    <font>
      <b/>
      <sz val="8"/>
      <name val="Times New Roman"/>
      <family val="1"/>
      <charset val="238"/>
    </font>
    <font>
      <b/>
      <sz val="6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7"/>
      <name val="Times New Roman"/>
      <family val="1"/>
      <charset val="238"/>
    </font>
    <font>
      <sz val="9"/>
      <name val="Times New Roman"/>
      <family val="1"/>
      <charset val="1"/>
    </font>
    <font>
      <sz val="10"/>
      <name val="Arial"/>
      <family val="2"/>
      <charset val="238"/>
    </font>
    <font>
      <b/>
      <sz val="9"/>
      <name val="Times New Roman"/>
      <family val="1"/>
      <charset val="1"/>
    </font>
    <font>
      <sz val="11"/>
      <name val="Calibri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1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sz val="7"/>
      <name val="Times New Roman"/>
      <family val="1"/>
      <charset val="238"/>
    </font>
    <font>
      <sz val="7"/>
      <name val="Times New Roman"/>
      <family val="1"/>
      <charset val="1"/>
    </font>
    <font>
      <b/>
      <sz val="10"/>
      <name val="Times New Roman"/>
      <family val="1"/>
      <charset val="1"/>
    </font>
    <font>
      <b/>
      <sz val="10"/>
      <name val="Arial"/>
      <family val="2"/>
      <charset val="238"/>
    </font>
    <font>
      <sz val="10.5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0.5"/>
      <name val="Times New Roman"/>
      <family val="1"/>
      <charset val="238"/>
    </font>
    <font>
      <sz val="8"/>
      <name val="Calibri"/>
      <family val="2"/>
      <charset val="1"/>
    </font>
    <font>
      <b/>
      <sz val="11"/>
      <name val="Times New Roman"/>
      <family val="1"/>
      <charset val="238"/>
    </font>
    <font>
      <b/>
      <sz val="9"/>
      <color indexed="8"/>
      <name val="Times New Roman"/>
      <family val="1"/>
      <charset val="1"/>
    </font>
    <font>
      <sz val="11"/>
      <name val="Times New Roman"/>
      <family val="1"/>
      <charset val="1"/>
    </font>
    <font>
      <sz val="12"/>
      <name val="Times New Roman"/>
      <family val="1"/>
      <charset val="1"/>
    </font>
    <font>
      <sz val="12"/>
      <name val="Arial"/>
      <family val="2"/>
      <charset val="238"/>
    </font>
    <font>
      <sz val="6"/>
      <name val="Times New Roman"/>
      <family val="1"/>
      <charset val="238"/>
    </font>
    <font>
      <b/>
      <sz val="12"/>
      <name val="Times New Roman Bold"/>
      <charset val="238"/>
    </font>
    <font>
      <b/>
      <sz val="6"/>
      <name val="Times New Roman"/>
      <family val="1"/>
      <charset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color rgb="FF000000"/>
      <name val="Times New Roman"/>
      <family val="1"/>
    </font>
    <font>
      <sz val="11"/>
      <name val="Times New Roman"/>
      <family val="1"/>
    </font>
    <font>
      <sz val="11"/>
      <name val="Times New Roman"/>
      <family val="1"/>
      <charset val="238"/>
    </font>
    <font>
      <sz val="10"/>
      <name val="Times New Roman"/>
      <family val="1"/>
    </font>
    <font>
      <b/>
      <sz val="10"/>
      <name val="Times New Roman"/>
      <family val="1"/>
    </font>
  </fonts>
  <fills count="23">
    <fill>
      <patternFill patternType="none"/>
    </fill>
    <fill>
      <patternFill patternType="gray125"/>
    </fill>
    <fill>
      <patternFill patternType="solid">
        <fgColor rgb="FFDEE6EF"/>
        <bgColor rgb="FFFFD7D7"/>
      </patternFill>
    </fill>
    <fill>
      <patternFill patternType="solid">
        <fgColor rgb="FFFFF5CE"/>
        <bgColor rgb="FFFFFFCC"/>
      </patternFill>
    </fill>
    <fill>
      <patternFill patternType="solid">
        <fgColor rgb="FFFFFFFF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5CE"/>
      </patternFill>
    </fill>
    <fill>
      <patternFill patternType="solid">
        <fgColor rgb="FFCCFFCC"/>
        <bgColor rgb="FFDEE6EF"/>
      </patternFill>
    </fill>
    <fill>
      <patternFill patternType="solid">
        <fgColor rgb="FFFFD7D7"/>
        <bgColor rgb="FFDEE6EF"/>
      </patternFill>
    </fill>
    <fill>
      <patternFill patternType="solid">
        <fgColor rgb="FFF8D6F6"/>
        <bgColor rgb="FFFFFFCC"/>
      </patternFill>
    </fill>
    <fill>
      <patternFill patternType="solid">
        <fgColor rgb="FFF8D6F6"/>
        <bgColor indexed="26"/>
      </patternFill>
    </fill>
    <fill>
      <patternFill patternType="solid">
        <fgColor rgb="FFCCFFCC"/>
        <bgColor indexed="31"/>
      </patternFill>
    </fill>
    <fill>
      <patternFill patternType="solid">
        <fgColor indexed="41"/>
        <bgColor indexed="26"/>
      </patternFill>
    </fill>
    <fill>
      <patternFill patternType="solid">
        <fgColor rgb="FFF8D6F6"/>
        <bgColor indexed="64"/>
      </patternFill>
    </fill>
    <fill>
      <patternFill patternType="solid">
        <fgColor rgb="FFFFCCCC"/>
        <bgColor rgb="FFFFFFCC"/>
      </patternFill>
    </fill>
    <fill>
      <patternFill patternType="solid">
        <fgColor rgb="FFFAD4DD"/>
        <bgColor rgb="FFFFFFCC"/>
      </patternFill>
    </fill>
    <fill>
      <patternFill patternType="solid">
        <fgColor rgb="FFCCFFCC"/>
        <bgColor rgb="FFFFF5CE"/>
      </patternFill>
    </fill>
    <fill>
      <patternFill patternType="solid">
        <fgColor rgb="FFCCFFCC"/>
        <bgColor rgb="FFFFFFCC"/>
      </patternFill>
    </fill>
    <fill>
      <patternFill patternType="solid">
        <fgColor rgb="FFCCFFCC"/>
        <bgColor indexed="26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thin">
        <color indexed="64"/>
      </bottom>
      <diagonal/>
    </border>
  </borders>
  <cellStyleXfs count="3">
    <xf numFmtId="0" fontId="0" fillId="0" borderId="0"/>
    <xf numFmtId="164" fontId="6" fillId="0" borderId="0" applyBorder="0" applyProtection="0"/>
    <xf numFmtId="0" fontId="8" fillId="0" borderId="0"/>
  </cellStyleXfs>
  <cellXfs count="256">
    <xf numFmtId="0" fontId="0" fillId="0" borderId="0" xfId="0"/>
    <xf numFmtId="0" fontId="13" fillId="5" borderId="11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164" fontId="12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12" fillId="0" borderId="4" xfId="0" applyFont="1" applyBorder="1"/>
    <xf numFmtId="0" fontId="9" fillId="0" borderId="4" xfId="0" applyFont="1" applyBorder="1" applyAlignment="1">
      <alignment horizontal="center" wrapText="1"/>
    </xf>
    <xf numFmtId="4" fontId="9" fillId="0" borderId="4" xfId="0" applyNumberFormat="1" applyFont="1" applyBorder="1"/>
    <xf numFmtId="9" fontId="9" fillId="0" borderId="4" xfId="0" applyNumberFormat="1" applyFont="1" applyBorder="1" applyAlignment="1">
      <alignment horizontal="center"/>
    </xf>
    <xf numFmtId="4" fontId="9" fillId="0" borderId="5" xfId="0" applyNumberFormat="1" applyFont="1" applyBorder="1"/>
    <xf numFmtId="0" fontId="9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wrapText="1"/>
    </xf>
    <xf numFmtId="0" fontId="9" fillId="0" borderId="2" xfId="0" applyFont="1" applyBorder="1" applyAlignment="1">
      <alignment horizontal="center" vertical="center"/>
    </xf>
    <xf numFmtId="0" fontId="12" fillId="0" borderId="2" xfId="0" applyFont="1" applyBorder="1"/>
    <xf numFmtId="0" fontId="9" fillId="0" borderId="2" xfId="0" applyFont="1" applyBorder="1" applyAlignment="1">
      <alignment horizontal="center" wrapText="1"/>
    </xf>
    <xf numFmtId="4" fontId="9" fillId="0" borderId="2" xfId="0" applyNumberFormat="1" applyFont="1" applyBorder="1"/>
    <xf numFmtId="9" fontId="9" fillId="0" borderId="2" xfId="0" applyNumberFormat="1" applyFont="1" applyBorder="1" applyAlignment="1">
      <alignment horizontal="center"/>
    </xf>
    <xf numFmtId="4" fontId="9" fillId="0" borderId="6" xfId="0" applyNumberFormat="1" applyFont="1" applyBorder="1"/>
    <xf numFmtId="0" fontId="9" fillId="0" borderId="1" xfId="0" applyFont="1" applyBorder="1" applyAlignment="1">
      <alignment horizontal="center" vertical="center"/>
    </xf>
    <xf numFmtId="4" fontId="9" fillId="0" borderId="1" xfId="0" applyNumberFormat="1" applyFont="1" applyBorder="1"/>
    <xf numFmtId="9" fontId="9" fillId="0" borderId="1" xfId="0" applyNumberFormat="1" applyFont="1" applyBorder="1" applyAlignment="1">
      <alignment horizontal="center"/>
    </xf>
    <xf numFmtId="4" fontId="9" fillId="0" borderId="7" xfId="0" applyNumberFormat="1" applyFont="1" applyBorder="1"/>
    <xf numFmtId="0" fontId="9" fillId="0" borderId="0" xfId="0" applyFont="1" applyAlignment="1">
      <alignment horizontal="center" vertical="center"/>
    </xf>
    <xf numFmtId="0" fontId="12" fillId="0" borderId="8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3" fontId="12" fillId="0" borderId="0" xfId="0" applyNumberFormat="1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2" fontId="2" fillId="9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6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27" fillId="0" borderId="0" xfId="0" applyFont="1"/>
    <xf numFmtId="0" fontId="16" fillId="0" borderId="16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0" fillId="0" borderId="16" xfId="0" applyBorder="1"/>
    <xf numFmtId="0" fontId="6" fillId="0" borderId="0" xfId="0" applyFont="1"/>
    <xf numFmtId="0" fontId="17" fillId="0" borderId="0" xfId="0" applyFont="1"/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/>
    <xf numFmtId="0" fontId="10" fillId="3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2" fontId="1" fillId="9" borderId="1" xfId="0" applyNumberFormat="1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12" fillId="4" borderId="16" xfId="0" applyFont="1" applyFill="1" applyBorder="1"/>
    <xf numFmtId="2" fontId="12" fillId="4" borderId="16" xfId="1" applyNumberFormat="1" applyFont="1" applyFill="1" applyBorder="1" applyAlignment="1" applyProtection="1">
      <alignment horizontal="right" vertical="center"/>
    </xf>
    <xf numFmtId="2" fontId="12" fillId="4" borderId="16" xfId="0" applyNumberFormat="1" applyFont="1" applyFill="1" applyBorder="1" applyAlignment="1">
      <alignment horizontal="right" vertical="center"/>
    </xf>
    <xf numFmtId="0" fontId="12" fillId="0" borderId="16" xfId="0" applyFont="1" applyBorder="1"/>
    <xf numFmtId="0" fontId="12" fillId="0" borderId="16" xfId="0" applyFont="1" applyBorder="1" applyAlignment="1">
      <alignment horizontal="center" vertical="center"/>
    </xf>
    <xf numFmtId="4" fontId="12" fillId="4" borderId="16" xfId="0" applyNumberFormat="1" applyFont="1" applyFill="1" applyBorder="1" applyAlignment="1">
      <alignment horizontal="center" vertical="center"/>
    </xf>
    <xf numFmtId="4" fontId="20" fillId="4" borderId="16" xfId="0" applyNumberFormat="1" applyFont="1" applyFill="1" applyBorder="1" applyAlignment="1">
      <alignment horizontal="center" vertical="center"/>
    </xf>
    <xf numFmtId="2" fontId="12" fillId="4" borderId="16" xfId="1" applyNumberFormat="1" applyFont="1" applyFill="1" applyBorder="1" applyAlignment="1" applyProtection="1">
      <alignment horizontal="center" vertical="center" wrapText="1"/>
    </xf>
    <xf numFmtId="9" fontId="12" fillId="4" borderId="16" xfId="0" applyNumberFormat="1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horizontal="center" vertical="center" wrapText="1"/>
    </xf>
    <xf numFmtId="2" fontId="20" fillId="4" borderId="16" xfId="0" applyNumberFormat="1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horizontal="center" vertical="center"/>
    </xf>
    <xf numFmtId="2" fontId="12" fillId="4" borderId="16" xfId="0" applyNumberFormat="1" applyFont="1" applyFill="1" applyBorder="1"/>
    <xf numFmtId="0" fontId="12" fillId="4" borderId="16" xfId="0" applyFont="1" applyFill="1" applyBorder="1" applyAlignment="1">
      <alignment wrapText="1"/>
    </xf>
    <xf numFmtId="0" fontId="20" fillId="4" borderId="16" xfId="0" applyFont="1" applyFill="1" applyBorder="1" applyAlignment="1">
      <alignment horizontal="center" vertical="center" wrapText="1"/>
    </xf>
    <xf numFmtId="0" fontId="20" fillId="4" borderId="16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2" fillId="4" borderId="16" xfId="0" applyFont="1" applyFill="1" applyBorder="1" applyAlignment="1">
      <alignment vertical="center"/>
    </xf>
    <xf numFmtId="0" fontId="12" fillId="0" borderId="16" xfId="2" applyFont="1" applyBorder="1" applyAlignment="1">
      <alignment horizontal="left" wrapText="1"/>
    </xf>
    <xf numFmtId="0" fontId="6" fillId="4" borderId="16" xfId="0" applyFont="1" applyFill="1" applyBorder="1"/>
    <xf numFmtId="0" fontId="9" fillId="4" borderId="16" xfId="0" applyFont="1" applyFill="1" applyBorder="1"/>
    <xf numFmtId="0" fontId="9" fillId="0" borderId="0" xfId="0" applyFont="1"/>
    <xf numFmtId="0" fontId="28" fillId="0" borderId="16" xfId="0" applyFont="1" applyBorder="1" applyAlignment="1">
      <alignment horizontal="center" wrapText="1"/>
    </xf>
    <xf numFmtId="0" fontId="8" fillId="0" borderId="16" xfId="0" applyFont="1" applyBorder="1"/>
    <xf numFmtId="0" fontId="6" fillId="0" borderId="16" xfId="0" applyFont="1" applyBorder="1"/>
    <xf numFmtId="0" fontId="9" fillId="4" borderId="16" xfId="0" applyFont="1" applyFill="1" applyBorder="1" applyAlignment="1">
      <alignment horizontal="center"/>
    </xf>
    <xf numFmtId="0" fontId="29" fillId="0" borderId="0" xfId="0" applyFont="1"/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/>
    </xf>
    <xf numFmtId="0" fontId="12" fillId="0" borderId="1" xfId="0" applyFont="1" applyBorder="1"/>
    <xf numFmtId="0" fontId="10" fillId="0" borderId="0" xfId="0" applyFont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13" fillId="0" borderId="0" xfId="0" applyFont="1"/>
    <xf numFmtId="0" fontId="12" fillId="0" borderId="0" xfId="0" applyFont="1"/>
    <xf numFmtId="0" fontId="10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2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vertical="center"/>
    </xf>
    <xf numFmtId="0" fontId="9" fillId="0" borderId="16" xfId="0" applyFont="1" applyBorder="1" applyAlignment="1">
      <alignment vertical="center" wrapText="1"/>
    </xf>
    <xf numFmtId="0" fontId="9" fillId="0" borderId="16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4" borderId="0" xfId="0" applyFont="1" applyFill="1" applyAlignment="1">
      <alignment horizontal="center"/>
    </xf>
    <xf numFmtId="0" fontId="10" fillId="9" borderId="1" xfId="0" applyFont="1" applyFill="1" applyBorder="1" applyAlignment="1">
      <alignment horizontal="center" vertical="center" wrapText="1"/>
    </xf>
    <xf numFmtId="0" fontId="6" fillId="13" borderId="16" xfId="0" applyFont="1" applyFill="1" applyBorder="1"/>
    <xf numFmtId="0" fontId="20" fillId="0" borderId="0" xfId="0" applyFont="1" applyAlignment="1">
      <alignment vertical="center" wrapText="1"/>
    </xf>
    <xf numFmtId="0" fontId="28" fillId="0" borderId="5" xfId="0" applyFont="1" applyBorder="1" applyAlignment="1">
      <alignment horizontal="center" vertical="center" wrapText="1"/>
    </xf>
    <xf numFmtId="4" fontId="9" fillId="0" borderId="20" xfId="0" applyNumberFormat="1" applyFont="1" applyBorder="1"/>
    <xf numFmtId="4" fontId="9" fillId="13" borderId="16" xfId="0" applyNumberFormat="1" applyFont="1" applyFill="1" applyBorder="1" applyAlignment="1">
      <alignment horizontal="right"/>
    </xf>
    <xf numFmtId="4" fontId="9" fillId="0" borderId="21" xfId="0" applyNumberFormat="1" applyFont="1" applyBorder="1"/>
    <xf numFmtId="9" fontId="9" fillId="13" borderId="16" xfId="0" applyNumberFormat="1" applyFont="1" applyFill="1" applyBorder="1" applyAlignment="1">
      <alignment horizontal="center"/>
    </xf>
    <xf numFmtId="0" fontId="9" fillId="0" borderId="16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12" fillId="0" borderId="16" xfId="0" applyFont="1" applyBorder="1" applyAlignment="1">
      <alignment horizontal="center" wrapText="1"/>
    </xf>
    <xf numFmtId="0" fontId="20" fillId="7" borderId="16" xfId="0" applyFont="1" applyFill="1" applyBorder="1" applyAlignment="1">
      <alignment horizontal="center" vertical="center" wrapText="1"/>
    </xf>
    <xf numFmtId="49" fontId="10" fillId="7" borderId="16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/>
    </xf>
    <xf numFmtId="0" fontId="8" fillId="0" borderId="4" xfId="0" applyFont="1" applyBorder="1"/>
    <xf numFmtId="0" fontId="13" fillId="0" borderId="16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0" fontId="18" fillId="0" borderId="16" xfId="0" applyFont="1" applyBorder="1" applyAlignment="1">
      <alignment vertical="center" wrapText="1"/>
    </xf>
    <xf numFmtId="0" fontId="18" fillId="0" borderId="16" xfId="0" applyFont="1" applyBorder="1" applyAlignment="1">
      <alignment wrapText="1"/>
    </xf>
    <xf numFmtId="0" fontId="9" fillId="8" borderId="16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3" fontId="11" fillId="0" borderId="16" xfId="0" applyNumberFormat="1" applyFont="1" applyBorder="1" applyAlignment="1">
      <alignment horizontal="center" vertical="center" wrapText="1"/>
    </xf>
    <xf numFmtId="3" fontId="11" fillId="0" borderId="16" xfId="0" applyNumberFormat="1" applyFont="1" applyBorder="1" applyAlignment="1">
      <alignment horizontal="center" vertical="center"/>
    </xf>
    <xf numFmtId="3" fontId="11" fillId="0" borderId="16" xfId="0" applyNumberFormat="1" applyFont="1" applyBorder="1" applyAlignment="1">
      <alignment horizontal="left" vertical="center" wrapText="1"/>
    </xf>
    <xf numFmtId="0" fontId="11" fillId="0" borderId="16" xfId="0" applyFont="1" applyBorder="1" applyAlignment="1">
      <alignment wrapText="1"/>
    </xf>
    <xf numFmtId="0" fontId="26" fillId="0" borderId="16" xfId="0" applyFont="1" applyBorder="1" applyAlignment="1">
      <alignment horizontal="left" vertical="center"/>
    </xf>
    <xf numFmtId="0" fontId="11" fillId="0" borderId="16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1" fillId="0" borderId="16" xfId="0" applyFont="1" applyBorder="1" applyAlignment="1">
      <alignment horizontal="center" vertical="center" wrapText="1"/>
    </xf>
    <xf numFmtId="0" fontId="31" fillId="0" borderId="16" xfId="0" applyFont="1" applyBorder="1" applyAlignment="1">
      <alignment vertical="center" wrapText="1"/>
    </xf>
    <xf numFmtId="2" fontId="31" fillId="0" borderId="16" xfId="0" applyNumberFormat="1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2" fillId="19" borderId="16" xfId="0" applyFont="1" applyFill="1" applyBorder="1" applyAlignment="1">
      <alignment horizontal="center" vertical="center" wrapText="1"/>
    </xf>
    <xf numFmtId="0" fontId="7" fillId="19" borderId="16" xfId="0" applyFont="1" applyFill="1" applyBorder="1" applyAlignment="1">
      <alignment horizontal="center" vertical="center" wrapText="1"/>
    </xf>
    <xf numFmtId="3" fontId="11" fillId="19" borderId="16" xfId="0" applyNumberFormat="1" applyFont="1" applyFill="1" applyBorder="1" applyAlignment="1">
      <alignment horizontal="center" vertical="center"/>
    </xf>
    <xf numFmtId="0" fontId="33" fillId="19" borderId="16" xfId="0" applyFont="1" applyFill="1" applyBorder="1" applyAlignment="1">
      <alignment horizontal="center" vertical="center" wrapText="1"/>
    </xf>
    <xf numFmtId="0" fontId="11" fillId="19" borderId="16" xfId="0" applyFont="1" applyFill="1" applyBorder="1" applyAlignment="1">
      <alignment wrapText="1"/>
    </xf>
    <xf numFmtId="0" fontId="31" fillId="19" borderId="16" xfId="0" applyFont="1" applyFill="1" applyBorder="1" applyAlignment="1">
      <alignment horizontal="center" vertical="center" wrapText="1"/>
    </xf>
    <xf numFmtId="0" fontId="30" fillId="19" borderId="1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3" fontId="11" fillId="0" borderId="0" xfId="0" applyNumberFormat="1" applyFont="1" applyAlignment="1">
      <alignment horizontal="center" vertical="center" wrapText="1"/>
    </xf>
    <xf numFmtId="3" fontId="11" fillId="0" borderId="0" xfId="0" applyNumberFormat="1" applyFont="1" applyAlignment="1">
      <alignment horizontal="center" vertical="center"/>
    </xf>
    <xf numFmtId="3" fontId="11" fillId="0" borderId="0" xfId="0" applyNumberFormat="1" applyFont="1" applyAlignment="1">
      <alignment horizontal="left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3" fontId="20" fillId="0" borderId="16" xfId="0" applyNumberFormat="1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/>
    </xf>
    <xf numFmtId="0" fontId="19" fillId="0" borderId="16" xfId="0" applyFont="1" applyBorder="1" applyAlignment="1">
      <alignment wrapText="1"/>
    </xf>
    <xf numFmtId="0" fontId="19" fillId="0" borderId="16" xfId="0" applyFont="1" applyBorder="1" applyAlignment="1">
      <alignment horizontal="center" wrapText="1"/>
    </xf>
    <xf numFmtId="0" fontId="32" fillId="0" borderId="16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 wrapText="1"/>
    </xf>
    <xf numFmtId="0" fontId="31" fillId="19" borderId="30" xfId="0" applyFont="1" applyFill="1" applyBorder="1" applyAlignment="1">
      <alignment horizontal="center" vertical="center" wrapText="1"/>
    </xf>
    <xf numFmtId="2" fontId="31" fillId="0" borderId="30" xfId="0" applyNumberFormat="1" applyFont="1" applyBorder="1" applyAlignment="1">
      <alignment horizontal="center" vertical="center" wrapText="1"/>
    </xf>
    <xf numFmtId="0" fontId="34" fillId="0" borderId="30" xfId="0" applyFont="1" applyBorder="1" applyAlignment="1">
      <alignment horizontal="center" vertical="center" wrapText="1"/>
    </xf>
    <xf numFmtId="0" fontId="0" fillId="21" borderId="16" xfId="0" applyFill="1" applyBorder="1"/>
    <xf numFmtId="0" fontId="35" fillId="0" borderId="16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2" fillId="22" borderId="16" xfId="0" applyFont="1" applyFill="1" applyBorder="1" applyAlignment="1">
      <alignment horizontal="center" vertical="center"/>
    </xf>
    <xf numFmtId="0" fontId="13" fillId="22" borderId="16" xfId="0" applyFont="1" applyFill="1" applyBorder="1" applyAlignment="1">
      <alignment horizontal="center" vertical="center" wrapText="1"/>
    </xf>
    <xf numFmtId="0" fontId="12" fillId="22" borderId="16" xfId="0" applyFont="1" applyFill="1" applyBorder="1" applyAlignment="1">
      <alignment horizontal="center" vertical="center" wrapText="1"/>
    </xf>
    <xf numFmtId="3" fontId="18" fillId="0" borderId="16" xfId="0" applyNumberFormat="1" applyFont="1" applyBorder="1" applyAlignment="1">
      <alignment horizontal="center" vertical="center" wrapText="1"/>
    </xf>
    <xf numFmtId="3" fontId="21" fillId="0" borderId="16" xfId="0" applyNumberFormat="1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3" fontId="37" fillId="0" borderId="16" xfId="0" applyNumberFormat="1" applyFont="1" applyBorder="1" applyAlignment="1">
      <alignment horizontal="center" vertical="center" wrapText="1"/>
    </xf>
    <xf numFmtId="3" fontId="37" fillId="0" borderId="16" xfId="0" applyNumberFormat="1" applyFont="1" applyBorder="1" applyAlignment="1">
      <alignment horizontal="center" vertical="center"/>
    </xf>
    <xf numFmtId="3" fontId="37" fillId="0" borderId="16" xfId="0" applyNumberFormat="1" applyFont="1" applyBorder="1" applyAlignment="1">
      <alignment horizontal="left" vertical="center" wrapText="1"/>
    </xf>
    <xf numFmtId="0" fontId="37" fillId="0" borderId="16" xfId="0" applyFont="1" applyBorder="1" applyAlignment="1">
      <alignment wrapText="1"/>
    </xf>
    <xf numFmtId="0" fontId="20" fillId="19" borderId="16" xfId="0" applyFont="1" applyFill="1" applyBorder="1" applyAlignment="1">
      <alignment horizontal="center" vertical="center" wrapText="1"/>
    </xf>
    <xf numFmtId="0" fontId="1" fillId="19" borderId="30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19" borderId="30" xfId="0" applyFont="1" applyFill="1" applyBorder="1" applyAlignment="1">
      <alignment horizontal="center" vertical="center" wrapText="1"/>
    </xf>
    <xf numFmtId="49" fontId="20" fillId="0" borderId="16" xfId="0" applyNumberFormat="1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vertical="center" wrapText="1"/>
    </xf>
    <xf numFmtId="0" fontId="12" fillId="8" borderId="16" xfId="0" applyFont="1" applyFill="1" applyBorder="1" applyAlignment="1">
      <alignment horizontal="center" vertical="center" wrapText="1"/>
    </xf>
    <xf numFmtId="49" fontId="12" fillId="15" borderId="16" xfId="0" applyNumberFormat="1" applyFont="1" applyFill="1" applyBorder="1" applyAlignment="1">
      <alignment horizontal="center" vertical="center" wrapText="1"/>
    </xf>
    <xf numFmtId="0" fontId="10" fillId="17" borderId="1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8" fillId="5" borderId="17" xfId="0" applyFont="1" applyFill="1" applyBorder="1" applyAlignment="1">
      <alignment horizontal="center" vertical="center" wrapText="1"/>
    </xf>
    <xf numFmtId="0" fontId="28" fillId="5" borderId="18" xfId="0" applyFont="1" applyFill="1" applyBorder="1" applyAlignment="1">
      <alignment horizontal="center" vertical="center" wrapText="1"/>
    </xf>
    <xf numFmtId="0" fontId="28" fillId="5" borderId="19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23" fillId="2" borderId="2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37" fillId="0" borderId="4" xfId="0" applyFont="1" applyBorder="1" applyAlignment="1">
      <alignment horizontal="left" vertical="center" wrapText="1"/>
    </xf>
    <xf numFmtId="0" fontId="10" fillId="16" borderId="2" xfId="0" applyFont="1" applyFill="1" applyBorder="1" applyAlignment="1">
      <alignment horizontal="center" vertical="center"/>
    </xf>
    <xf numFmtId="0" fontId="20" fillId="14" borderId="16" xfId="0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11" borderId="13" xfId="0" applyFont="1" applyFill="1" applyBorder="1" applyAlignment="1">
      <alignment horizontal="center"/>
    </xf>
    <xf numFmtId="0" fontId="21" fillId="11" borderId="14" xfId="0" applyFont="1" applyFill="1" applyBorder="1" applyAlignment="1">
      <alignment horizontal="center"/>
    </xf>
    <xf numFmtId="0" fontId="21" fillId="11" borderId="15" xfId="0" applyFont="1" applyFill="1" applyBorder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6" borderId="16" xfId="0" applyFont="1" applyFill="1" applyBorder="1" applyAlignment="1">
      <alignment horizontal="center" vertical="center"/>
    </xf>
    <xf numFmtId="49" fontId="20" fillId="7" borderId="16" xfId="0" applyNumberFormat="1" applyFont="1" applyFill="1" applyBorder="1" applyAlignment="1">
      <alignment horizontal="center" vertical="center" wrapText="1"/>
    </xf>
    <xf numFmtId="0" fontId="10" fillId="18" borderId="23" xfId="0" applyFont="1" applyFill="1" applyBorder="1" applyAlignment="1">
      <alignment horizontal="center" vertical="center" wrapText="1"/>
    </xf>
    <xf numFmtId="0" fontId="10" fillId="18" borderId="24" xfId="0" applyFont="1" applyFill="1" applyBorder="1" applyAlignment="1">
      <alignment horizontal="center" vertical="center" wrapText="1"/>
    </xf>
    <xf numFmtId="0" fontId="10" fillId="10" borderId="16" xfId="0" applyFont="1" applyFill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/>
    </xf>
    <xf numFmtId="0" fontId="10" fillId="20" borderId="22" xfId="0" applyFont="1" applyFill="1" applyBorder="1" applyAlignment="1">
      <alignment horizontal="center" vertical="center" wrapText="1"/>
    </xf>
    <xf numFmtId="0" fontId="10" fillId="20" borderId="12" xfId="0" applyFont="1" applyFill="1" applyBorder="1" applyAlignment="1">
      <alignment horizontal="center" vertical="center" wrapText="1"/>
    </xf>
    <xf numFmtId="0" fontId="23" fillId="20" borderId="28" xfId="0" applyFont="1" applyFill="1" applyBorder="1" applyAlignment="1">
      <alignment horizontal="center" vertical="center" wrapText="1"/>
    </xf>
    <xf numFmtId="0" fontId="23" fillId="20" borderId="29" xfId="0" applyFont="1" applyFill="1" applyBorder="1" applyAlignment="1">
      <alignment horizontal="center" vertical="center" wrapText="1"/>
    </xf>
    <xf numFmtId="0" fontId="23" fillId="12" borderId="25" xfId="0" applyFont="1" applyFill="1" applyBorder="1" applyAlignment="1">
      <alignment horizontal="left" vertical="center" wrapText="1"/>
    </xf>
    <xf numFmtId="0" fontId="23" fillId="12" borderId="27" xfId="0" applyFont="1" applyFill="1" applyBorder="1" applyAlignment="1">
      <alignment horizontal="left" vertical="center" wrapText="1"/>
    </xf>
    <xf numFmtId="0" fontId="23" fillId="20" borderId="31" xfId="0" applyFont="1" applyFill="1" applyBorder="1" applyAlignment="1">
      <alignment horizontal="center" vertical="center" wrapText="1"/>
    </xf>
    <xf numFmtId="0" fontId="23" fillId="20" borderId="32" xfId="0" applyFont="1" applyFill="1" applyBorder="1" applyAlignment="1">
      <alignment horizontal="center" vertical="center" wrapText="1"/>
    </xf>
    <xf numFmtId="0" fontId="23" fillId="20" borderId="33" xfId="0" applyFont="1" applyFill="1" applyBorder="1" applyAlignment="1">
      <alignment horizontal="center" vertical="center" wrapText="1"/>
    </xf>
    <xf numFmtId="0" fontId="23" fillId="20" borderId="25" xfId="0" applyFont="1" applyFill="1" applyBorder="1" applyAlignment="1">
      <alignment horizontal="center" vertical="center" wrapText="1"/>
    </xf>
    <xf numFmtId="0" fontId="23" fillId="20" borderId="27" xfId="0" applyFont="1" applyFill="1" applyBorder="1" applyAlignment="1">
      <alignment horizontal="center" vertical="center" wrapText="1"/>
    </xf>
    <xf numFmtId="0" fontId="23" fillId="20" borderId="26" xfId="0" applyFont="1" applyFill="1" applyBorder="1" applyAlignment="1">
      <alignment horizontal="center" vertical="center" wrapText="1"/>
    </xf>
  </cellXfs>
  <cellStyles count="3">
    <cellStyle name="Excel Built-in Explanatory Text" xfId="2" xr:uid="{00000000-0005-0000-0000-000006000000}"/>
    <cellStyle name="Normalny" xfId="0" builtinId="0"/>
    <cellStyle name="Walutowy" xfId="1" builtin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CC0066"/>
      <rgbColor rgb="FF008080"/>
      <rgbColor rgb="FFC0C0C0"/>
      <rgbColor rgb="FF808080"/>
      <rgbColor rgb="FF9999FF"/>
      <rgbColor rgb="FF993366"/>
      <rgbColor rgb="FFFFFFCC"/>
      <rgbColor rgb="FFDEE6E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FF5CE"/>
      <rgbColor rgb="FFCCFFCC"/>
      <rgbColor rgb="FFFFFF99"/>
      <rgbColor rgb="FF99CCFF"/>
      <rgbColor rgb="FFFF99CC"/>
      <rgbColor rgb="FFCC99FF"/>
      <rgbColor rgb="FFFFD7D7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  <color rgb="FFFAD4DD"/>
      <color rgb="FFFFCCCC"/>
      <color rgb="FFF8D6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101"/>
  <sheetViews>
    <sheetView topLeftCell="A91" zoomScaleNormal="100" workbookViewId="0">
      <selection activeCell="L98" sqref="L98"/>
    </sheetView>
  </sheetViews>
  <sheetFormatPr defaultColWidth="6.42578125" defaultRowHeight="15"/>
  <cols>
    <col min="1" max="1" width="4.7109375" style="58" customWidth="1"/>
    <col min="2" max="2" width="35.7109375" style="58" customWidth="1"/>
    <col min="3" max="3" width="7.5703125" style="60" customWidth="1"/>
    <col min="4" max="5" width="8" style="61" customWidth="1"/>
    <col min="6" max="11" width="10.85546875" style="58" customWidth="1"/>
    <col min="12" max="12" width="13.42578125" style="58" customWidth="1"/>
    <col min="13" max="13" width="11.140625" style="58" customWidth="1"/>
    <col min="14" max="1006" width="6.42578125" style="58"/>
    <col min="1007" max="1016" width="8" style="58" customWidth="1"/>
    <col min="1017" max="1018" width="11.28515625" style="62" customWidth="1"/>
    <col min="1019" max="1026" width="11.5703125" style="62" customWidth="1"/>
    <col min="1027" max="16384" width="6.42578125" style="62"/>
  </cols>
  <sheetData>
    <row r="1" spans="1:12">
      <c r="B1" s="59"/>
    </row>
    <row r="2" spans="1:12">
      <c r="B2" s="219" t="s">
        <v>0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</row>
    <row r="3" spans="1:12" ht="86.25" customHeight="1">
      <c r="A3" s="45" t="s">
        <v>175</v>
      </c>
      <c r="B3" s="63" t="s">
        <v>1</v>
      </c>
      <c r="C3" s="63" t="s">
        <v>2</v>
      </c>
      <c r="D3" s="43" t="s">
        <v>170</v>
      </c>
      <c r="E3" s="43" t="s">
        <v>171</v>
      </c>
      <c r="F3" s="44" t="s">
        <v>172</v>
      </c>
      <c r="G3" s="64" t="s">
        <v>3</v>
      </c>
      <c r="H3" s="63" t="s">
        <v>4</v>
      </c>
      <c r="I3" s="65" t="s">
        <v>5</v>
      </c>
      <c r="J3" s="66" t="s">
        <v>6</v>
      </c>
      <c r="K3" s="45" t="s">
        <v>7</v>
      </c>
      <c r="L3" s="66" t="s">
        <v>8</v>
      </c>
    </row>
    <row r="4" spans="1:12" ht="22.5" customHeight="1">
      <c r="A4" s="67" t="s">
        <v>9</v>
      </c>
      <c r="B4" s="67" t="s">
        <v>10</v>
      </c>
      <c r="C4" s="67" t="s">
        <v>11</v>
      </c>
      <c r="D4" s="118" t="s">
        <v>12</v>
      </c>
      <c r="E4" s="67" t="s">
        <v>13</v>
      </c>
      <c r="F4" s="68" t="s">
        <v>14</v>
      </c>
      <c r="G4" s="68" t="s">
        <v>15</v>
      </c>
      <c r="H4" s="68" t="s">
        <v>16</v>
      </c>
      <c r="I4" s="68" t="s">
        <v>123</v>
      </c>
      <c r="J4" s="68" t="s">
        <v>173</v>
      </c>
      <c r="K4" s="68" t="s">
        <v>108</v>
      </c>
      <c r="L4" s="115" t="s">
        <v>174</v>
      </c>
    </row>
    <row r="5" spans="1:12">
      <c r="A5" s="109" t="s">
        <v>18</v>
      </c>
      <c r="B5" s="110" t="s">
        <v>19</v>
      </c>
      <c r="C5" s="109" t="s">
        <v>20</v>
      </c>
      <c r="D5" s="109">
        <v>100</v>
      </c>
      <c r="E5" s="109">
        <f>D5/4</f>
        <v>25</v>
      </c>
      <c r="F5" s="69"/>
      <c r="G5" s="69"/>
      <c r="H5" s="69"/>
      <c r="I5" s="69"/>
      <c r="J5" s="69"/>
      <c r="K5" s="69"/>
      <c r="L5" s="69"/>
    </row>
    <row r="6" spans="1:12">
      <c r="A6" s="109" t="s">
        <v>21</v>
      </c>
      <c r="B6" s="110" t="s">
        <v>22</v>
      </c>
      <c r="C6" s="109" t="s">
        <v>20</v>
      </c>
      <c r="D6" s="109">
        <v>100</v>
      </c>
      <c r="E6" s="109">
        <f t="shared" ref="E6:E54" si="0">D6/4</f>
        <v>25</v>
      </c>
      <c r="F6" s="69"/>
      <c r="G6" s="69"/>
      <c r="H6" s="69"/>
      <c r="I6" s="69"/>
      <c r="J6" s="69"/>
      <c r="K6" s="69"/>
      <c r="L6" s="69"/>
    </row>
    <row r="7" spans="1:12" ht="16.350000000000001" customHeight="1">
      <c r="A7" s="109" t="s">
        <v>23</v>
      </c>
      <c r="B7" s="110" t="s">
        <v>24</v>
      </c>
      <c r="C7" s="109" t="s">
        <v>20</v>
      </c>
      <c r="D7" s="109">
        <v>100</v>
      </c>
      <c r="E7" s="109">
        <f t="shared" si="0"/>
        <v>25</v>
      </c>
      <c r="F7" s="69"/>
      <c r="G7" s="69"/>
      <c r="H7" s="69"/>
      <c r="I7" s="69"/>
      <c r="J7" s="69"/>
      <c r="K7" s="69"/>
      <c r="L7" s="69"/>
    </row>
    <row r="8" spans="1:12">
      <c r="A8" s="109" t="s">
        <v>25</v>
      </c>
      <c r="B8" s="110" t="s">
        <v>26</v>
      </c>
      <c r="C8" s="109" t="s">
        <v>20</v>
      </c>
      <c r="D8" s="109">
        <v>200</v>
      </c>
      <c r="E8" s="109">
        <f t="shared" si="0"/>
        <v>50</v>
      </c>
      <c r="F8" s="70"/>
      <c r="G8" s="69"/>
      <c r="H8" s="71"/>
      <c r="I8" s="69"/>
      <c r="J8" s="71"/>
      <c r="K8" s="71"/>
      <c r="L8" s="69"/>
    </row>
    <row r="9" spans="1:12">
      <c r="A9" s="109" t="s">
        <v>27</v>
      </c>
      <c r="B9" s="110" t="s">
        <v>149</v>
      </c>
      <c r="C9" s="109" t="s">
        <v>20</v>
      </c>
      <c r="D9" s="109">
        <v>100</v>
      </c>
      <c r="E9" s="109">
        <f t="shared" si="0"/>
        <v>25</v>
      </c>
      <c r="F9" s="71"/>
      <c r="G9" s="69"/>
      <c r="H9" s="71"/>
      <c r="I9" s="69"/>
      <c r="J9" s="69"/>
      <c r="K9" s="69"/>
      <c r="L9" s="69"/>
    </row>
    <row r="10" spans="1:12">
      <c r="A10" s="109" t="s">
        <v>28</v>
      </c>
      <c r="B10" s="110" t="s">
        <v>151</v>
      </c>
      <c r="C10" s="109" t="s">
        <v>20</v>
      </c>
      <c r="D10" s="109">
        <v>100</v>
      </c>
      <c r="E10" s="109">
        <f t="shared" si="0"/>
        <v>25</v>
      </c>
      <c r="F10" s="71"/>
      <c r="G10" s="69"/>
      <c r="H10" s="71"/>
      <c r="I10" s="69"/>
      <c r="J10" s="69"/>
      <c r="K10" s="69"/>
      <c r="L10" s="69"/>
    </row>
    <row r="11" spans="1:12">
      <c r="A11" s="109" t="s">
        <v>30</v>
      </c>
      <c r="B11" s="110" t="s">
        <v>152</v>
      </c>
      <c r="C11" s="109" t="s">
        <v>20</v>
      </c>
      <c r="D11" s="109">
        <v>100</v>
      </c>
      <c r="E11" s="109">
        <f t="shared" si="0"/>
        <v>25</v>
      </c>
      <c r="F11" s="71"/>
      <c r="G11" s="69"/>
      <c r="H11" s="71"/>
      <c r="I11" s="69"/>
      <c r="J11" s="69"/>
      <c r="K11" s="69"/>
      <c r="L11" s="69"/>
    </row>
    <row r="12" spans="1:12">
      <c r="A12" s="109" t="s">
        <v>32</v>
      </c>
      <c r="B12" s="110" t="s">
        <v>153</v>
      </c>
      <c r="C12" s="109" t="s">
        <v>20</v>
      </c>
      <c r="D12" s="109">
        <v>100</v>
      </c>
      <c r="E12" s="109">
        <f t="shared" si="0"/>
        <v>25</v>
      </c>
      <c r="F12" s="71"/>
      <c r="G12" s="69"/>
      <c r="H12" s="71"/>
      <c r="I12" s="69"/>
      <c r="J12" s="69"/>
      <c r="K12" s="69"/>
      <c r="L12" s="69"/>
    </row>
    <row r="13" spans="1:12">
      <c r="A13" s="109" t="s">
        <v>34</v>
      </c>
      <c r="B13" s="110" t="s">
        <v>154</v>
      </c>
      <c r="C13" s="109" t="s">
        <v>20</v>
      </c>
      <c r="D13" s="109">
        <v>100</v>
      </c>
      <c r="E13" s="109">
        <f t="shared" si="0"/>
        <v>25</v>
      </c>
      <c r="F13" s="71"/>
      <c r="G13" s="69"/>
      <c r="H13" s="71"/>
      <c r="I13" s="69"/>
      <c r="J13" s="69"/>
      <c r="K13" s="69"/>
      <c r="L13" s="69"/>
    </row>
    <row r="14" spans="1:12">
      <c r="A14" s="109" t="s">
        <v>36</v>
      </c>
      <c r="B14" s="110" t="s">
        <v>155</v>
      </c>
      <c r="C14" s="109" t="s">
        <v>20</v>
      </c>
      <c r="D14" s="109">
        <v>100</v>
      </c>
      <c r="E14" s="109">
        <f t="shared" si="0"/>
        <v>25</v>
      </c>
      <c r="F14" s="71"/>
      <c r="G14" s="69"/>
      <c r="H14" s="71"/>
      <c r="I14" s="69"/>
      <c r="J14" s="69"/>
      <c r="K14" s="69"/>
      <c r="L14" s="69"/>
    </row>
    <row r="15" spans="1:12">
      <c r="A15" s="109" t="s">
        <v>38</v>
      </c>
      <c r="B15" s="110" t="s">
        <v>29</v>
      </c>
      <c r="C15" s="109" t="s">
        <v>20</v>
      </c>
      <c r="D15" s="109">
        <v>200</v>
      </c>
      <c r="E15" s="109">
        <f t="shared" si="0"/>
        <v>50</v>
      </c>
      <c r="F15" s="71"/>
      <c r="G15" s="69"/>
      <c r="H15" s="71"/>
      <c r="I15" s="69"/>
      <c r="J15" s="69"/>
      <c r="K15" s="69"/>
      <c r="L15" s="69"/>
    </row>
    <row r="16" spans="1:12">
      <c r="A16" s="109" t="s">
        <v>40</v>
      </c>
      <c r="B16" s="110" t="s">
        <v>31</v>
      </c>
      <c r="C16" s="109" t="s">
        <v>20</v>
      </c>
      <c r="D16" s="109">
        <v>100</v>
      </c>
      <c r="E16" s="109">
        <f t="shared" si="0"/>
        <v>25</v>
      </c>
      <c r="F16" s="69"/>
      <c r="G16" s="69"/>
      <c r="H16" s="69"/>
      <c r="I16" s="69"/>
      <c r="J16" s="69"/>
      <c r="K16" s="69"/>
      <c r="L16" s="69"/>
    </row>
    <row r="17" spans="1:1025" ht="15.6" customHeight="1">
      <c r="A17" s="109" t="s">
        <v>41</v>
      </c>
      <c r="B17" s="110" t="s">
        <v>33</v>
      </c>
      <c r="C17" s="109" t="s">
        <v>20</v>
      </c>
      <c r="D17" s="109">
        <v>300</v>
      </c>
      <c r="E17" s="109">
        <f t="shared" si="0"/>
        <v>75</v>
      </c>
      <c r="F17" s="72"/>
      <c r="G17" s="72"/>
      <c r="H17" s="72"/>
      <c r="I17" s="72"/>
      <c r="J17" s="72"/>
      <c r="K17" s="72"/>
      <c r="L17" s="73"/>
    </row>
    <row r="18" spans="1:1025">
      <c r="A18" s="109" t="s">
        <v>43</v>
      </c>
      <c r="B18" s="110" t="s">
        <v>35</v>
      </c>
      <c r="C18" s="109" t="s">
        <v>20</v>
      </c>
      <c r="D18" s="109">
        <v>100</v>
      </c>
      <c r="E18" s="109">
        <f t="shared" si="0"/>
        <v>25</v>
      </c>
      <c r="F18" s="72"/>
      <c r="G18" s="72"/>
      <c r="H18" s="72"/>
      <c r="I18" s="72"/>
      <c r="J18" s="72"/>
      <c r="K18" s="72"/>
      <c r="L18" s="73"/>
    </row>
    <row r="19" spans="1:1025">
      <c r="A19" s="109" t="s">
        <v>45</v>
      </c>
      <c r="B19" s="110" t="s">
        <v>37</v>
      </c>
      <c r="C19" s="109" t="s">
        <v>20</v>
      </c>
      <c r="D19" s="109">
        <v>100</v>
      </c>
      <c r="E19" s="109">
        <f t="shared" si="0"/>
        <v>25</v>
      </c>
      <c r="F19" s="69"/>
      <c r="G19" s="69"/>
      <c r="H19" s="69"/>
      <c r="I19" s="69"/>
      <c r="J19" s="69"/>
      <c r="K19" s="69"/>
      <c r="L19" s="69"/>
    </row>
    <row r="20" spans="1:1025">
      <c r="A20" s="109" t="s">
        <v>47</v>
      </c>
      <c r="B20" s="110" t="s">
        <v>39</v>
      </c>
      <c r="C20" s="109" t="s">
        <v>20</v>
      </c>
      <c r="D20" s="109">
        <v>100</v>
      </c>
      <c r="E20" s="109">
        <f t="shared" si="0"/>
        <v>25</v>
      </c>
      <c r="F20" s="69"/>
      <c r="G20" s="69"/>
      <c r="H20" s="69"/>
      <c r="I20" s="69"/>
      <c r="J20" s="69"/>
      <c r="K20" s="69"/>
      <c r="L20" s="69"/>
    </row>
    <row r="21" spans="1:1025">
      <c r="A21" s="109" t="s">
        <v>48</v>
      </c>
      <c r="B21" s="110" t="s">
        <v>42</v>
      </c>
      <c r="C21" s="109" t="s">
        <v>20</v>
      </c>
      <c r="D21" s="109">
        <v>100</v>
      </c>
      <c r="E21" s="109">
        <f t="shared" si="0"/>
        <v>25</v>
      </c>
      <c r="F21" s="69"/>
      <c r="G21" s="69"/>
      <c r="H21" s="69"/>
      <c r="I21" s="69"/>
      <c r="J21" s="69"/>
      <c r="K21" s="69"/>
      <c r="L21" s="69"/>
    </row>
    <row r="22" spans="1:1025">
      <c r="A22" s="109" t="s">
        <v>49</v>
      </c>
      <c r="B22" s="110" t="s">
        <v>44</v>
      </c>
      <c r="C22" s="109" t="s">
        <v>20</v>
      </c>
      <c r="D22" s="109">
        <v>100</v>
      </c>
      <c r="E22" s="109">
        <f t="shared" si="0"/>
        <v>25</v>
      </c>
      <c r="F22" s="69"/>
      <c r="G22" s="74"/>
      <c r="H22" s="69"/>
      <c r="I22" s="75"/>
      <c r="J22" s="69"/>
      <c r="K22" s="76"/>
      <c r="L22" s="69"/>
    </row>
    <row r="23" spans="1:1025">
      <c r="A23" s="109" t="s">
        <v>51</v>
      </c>
      <c r="B23" s="110" t="s">
        <v>46</v>
      </c>
      <c r="C23" s="109" t="s">
        <v>20</v>
      </c>
      <c r="D23" s="109">
        <v>800</v>
      </c>
      <c r="E23" s="109">
        <f t="shared" si="0"/>
        <v>200</v>
      </c>
      <c r="F23" s="75"/>
      <c r="G23" s="74"/>
      <c r="H23" s="77"/>
      <c r="I23" s="74"/>
      <c r="J23" s="78"/>
      <c r="K23" s="79"/>
      <c r="L23" s="80"/>
    </row>
    <row r="24" spans="1:1025">
      <c r="A24" s="109" t="s">
        <v>53</v>
      </c>
      <c r="B24" s="110" t="s">
        <v>161</v>
      </c>
      <c r="C24" s="109" t="s">
        <v>20</v>
      </c>
      <c r="D24" s="109">
        <v>1000</v>
      </c>
      <c r="E24" s="109">
        <f t="shared" si="0"/>
        <v>250</v>
      </c>
      <c r="F24" s="75"/>
      <c r="G24" s="74"/>
      <c r="H24" s="77"/>
      <c r="I24" s="74"/>
      <c r="J24" s="78"/>
      <c r="K24" s="79"/>
      <c r="L24" s="80"/>
    </row>
    <row r="25" spans="1:1025">
      <c r="A25" s="109" t="s">
        <v>55</v>
      </c>
      <c r="B25" s="110" t="s">
        <v>162</v>
      </c>
      <c r="C25" s="109" t="s">
        <v>20</v>
      </c>
      <c r="D25" s="109">
        <v>200</v>
      </c>
      <c r="E25" s="109">
        <f t="shared" si="0"/>
        <v>50</v>
      </c>
      <c r="F25" s="75"/>
      <c r="G25" s="74"/>
      <c r="H25" s="77"/>
      <c r="I25" s="74"/>
      <c r="J25" s="78"/>
      <c r="K25" s="79"/>
      <c r="L25" s="80"/>
    </row>
    <row r="26" spans="1:1025">
      <c r="A26" s="109" t="s">
        <v>56</v>
      </c>
      <c r="B26" s="110" t="s">
        <v>50</v>
      </c>
      <c r="C26" s="109" t="s">
        <v>20</v>
      </c>
      <c r="D26" s="109">
        <v>100</v>
      </c>
      <c r="E26" s="109">
        <f t="shared" si="0"/>
        <v>25</v>
      </c>
      <c r="F26" s="81"/>
      <c r="G26" s="74"/>
      <c r="H26" s="77"/>
      <c r="I26" s="74"/>
      <c r="J26" s="82"/>
      <c r="K26" s="79"/>
      <c r="L26" s="80"/>
    </row>
    <row r="27" spans="1:1025">
      <c r="A27" s="109" t="s">
        <v>57</v>
      </c>
      <c r="B27" s="110" t="s">
        <v>163</v>
      </c>
      <c r="C27" s="109" t="s">
        <v>20</v>
      </c>
      <c r="D27" s="109">
        <v>200</v>
      </c>
      <c r="E27" s="109">
        <f t="shared" si="0"/>
        <v>50</v>
      </c>
      <c r="F27" s="81"/>
      <c r="G27" s="74"/>
      <c r="H27" s="77"/>
      <c r="I27" s="74"/>
      <c r="J27" s="82"/>
      <c r="K27" s="79"/>
      <c r="L27" s="80"/>
    </row>
    <row r="28" spans="1:1025">
      <c r="A28" s="109" t="s">
        <v>58</v>
      </c>
      <c r="B28" s="110" t="s">
        <v>164</v>
      </c>
      <c r="C28" s="109" t="s">
        <v>20</v>
      </c>
      <c r="D28" s="109">
        <v>100</v>
      </c>
      <c r="E28" s="109">
        <f t="shared" si="0"/>
        <v>25</v>
      </c>
      <c r="F28" s="81"/>
      <c r="G28" s="74"/>
      <c r="H28" s="77"/>
      <c r="I28" s="74"/>
      <c r="J28" s="82"/>
      <c r="K28" s="79"/>
      <c r="L28" s="80"/>
    </row>
    <row r="29" spans="1:1025">
      <c r="A29" s="109" t="s">
        <v>59</v>
      </c>
      <c r="B29" s="110" t="s">
        <v>165</v>
      </c>
      <c r="C29" s="109" t="s">
        <v>20</v>
      </c>
      <c r="D29" s="109">
        <v>100</v>
      </c>
      <c r="E29" s="109">
        <f t="shared" si="0"/>
        <v>25</v>
      </c>
      <c r="F29" s="81"/>
      <c r="G29" s="74"/>
      <c r="H29" s="77"/>
      <c r="I29" s="74"/>
      <c r="J29" s="82"/>
      <c r="K29" s="79"/>
      <c r="L29" s="80"/>
    </row>
    <row r="30" spans="1:1025">
      <c r="A30" s="109" t="s">
        <v>61</v>
      </c>
      <c r="B30" s="111" t="s">
        <v>167</v>
      </c>
      <c r="C30" s="109" t="s">
        <v>20</v>
      </c>
      <c r="D30" s="109">
        <v>100</v>
      </c>
      <c r="E30" s="109">
        <f t="shared" si="0"/>
        <v>25</v>
      </c>
      <c r="F30" s="81"/>
      <c r="G30" s="74"/>
      <c r="H30" s="77"/>
      <c r="I30" s="74"/>
      <c r="J30" s="69"/>
      <c r="K30" s="69"/>
      <c r="L30" s="69"/>
    </row>
    <row r="31" spans="1:1025" s="85" customFormat="1">
      <c r="A31" s="109" t="s">
        <v>62</v>
      </c>
      <c r="B31" s="110" t="s">
        <v>168</v>
      </c>
      <c r="C31" s="109" t="s">
        <v>20</v>
      </c>
      <c r="D31" s="109">
        <v>100</v>
      </c>
      <c r="E31" s="109">
        <f t="shared" si="0"/>
        <v>25</v>
      </c>
      <c r="F31" s="79"/>
      <c r="G31" s="80"/>
      <c r="H31" s="80"/>
      <c r="I31" s="83"/>
      <c r="J31" s="79"/>
      <c r="K31" s="84"/>
      <c r="L31" s="84"/>
      <c r="AME31" s="62"/>
      <c r="AMF31" s="62"/>
      <c r="AMG31" s="62"/>
      <c r="AMH31" s="62"/>
      <c r="AMI31" s="62"/>
      <c r="AMJ31" s="62"/>
      <c r="AMK31" s="62"/>
    </row>
    <row r="32" spans="1:1025">
      <c r="A32" s="109" t="s">
        <v>63</v>
      </c>
      <c r="B32" s="110" t="s">
        <v>169</v>
      </c>
      <c r="C32" s="109" t="s">
        <v>20</v>
      </c>
      <c r="D32" s="109">
        <v>100</v>
      </c>
      <c r="E32" s="109">
        <f t="shared" si="0"/>
        <v>25</v>
      </c>
      <c r="F32" s="78"/>
      <c r="G32" s="74"/>
      <c r="H32" s="77"/>
      <c r="I32" s="74"/>
      <c r="J32" s="86"/>
      <c r="K32" s="79"/>
      <c r="L32" s="80"/>
    </row>
    <row r="33" spans="1:1025">
      <c r="A33" s="109" t="s">
        <v>64</v>
      </c>
      <c r="B33" s="110" t="s">
        <v>159</v>
      </c>
      <c r="C33" s="109" t="s">
        <v>20</v>
      </c>
      <c r="D33" s="109">
        <v>800</v>
      </c>
      <c r="E33" s="109">
        <f t="shared" si="0"/>
        <v>200</v>
      </c>
      <c r="F33" s="69"/>
      <c r="G33" s="69"/>
      <c r="H33" s="69"/>
      <c r="I33" s="69"/>
      <c r="J33" s="69"/>
      <c r="K33" s="69"/>
      <c r="L33" s="69"/>
    </row>
    <row r="34" spans="1:1025" ht="15" customHeight="1">
      <c r="A34" s="109" t="s">
        <v>66</v>
      </c>
      <c r="B34" s="110" t="s">
        <v>60</v>
      </c>
      <c r="C34" s="109" t="s">
        <v>20</v>
      </c>
      <c r="D34" s="109">
        <v>200</v>
      </c>
      <c r="E34" s="109">
        <f t="shared" si="0"/>
        <v>50</v>
      </c>
      <c r="F34" s="54"/>
      <c r="G34" s="54"/>
      <c r="H34" s="54"/>
      <c r="I34" s="54"/>
      <c r="J34" s="54"/>
      <c r="K34" s="54"/>
      <c r="L34" s="54"/>
    </row>
    <row r="35" spans="1:1025" ht="12.6" customHeight="1">
      <c r="A35" s="109" t="s">
        <v>67</v>
      </c>
      <c r="B35" s="110" t="s">
        <v>150</v>
      </c>
      <c r="C35" s="109" t="s">
        <v>20</v>
      </c>
      <c r="D35" s="109">
        <v>100</v>
      </c>
      <c r="E35" s="109">
        <f t="shared" si="0"/>
        <v>25</v>
      </c>
      <c r="F35" s="87"/>
      <c r="G35" s="87"/>
      <c r="H35" s="87"/>
      <c r="I35" s="87"/>
      <c r="J35" s="87"/>
      <c r="K35" s="87"/>
      <c r="L35" s="87"/>
    </row>
    <row r="36" spans="1:1025" ht="11.85" customHeight="1">
      <c r="A36" s="109" t="s">
        <v>68</v>
      </c>
      <c r="B36" s="110" t="s">
        <v>156</v>
      </c>
      <c r="C36" s="109" t="s">
        <v>20</v>
      </c>
      <c r="D36" s="109">
        <v>100</v>
      </c>
      <c r="E36" s="109">
        <f t="shared" si="0"/>
        <v>25</v>
      </c>
      <c r="F36" s="87"/>
      <c r="G36" s="87"/>
      <c r="H36" s="87"/>
      <c r="I36" s="87"/>
      <c r="J36" s="87"/>
      <c r="K36" s="87"/>
      <c r="L36" s="87"/>
    </row>
    <row r="37" spans="1:1025" ht="11.85" customHeight="1">
      <c r="A37" s="109" t="s">
        <v>70</v>
      </c>
      <c r="B37" s="110" t="s">
        <v>157</v>
      </c>
      <c r="C37" s="109" t="s">
        <v>20</v>
      </c>
      <c r="D37" s="109">
        <v>200</v>
      </c>
      <c r="E37" s="109">
        <f t="shared" si="0"/>
        <v>50</v>
      </c>
      <c r="F37" s="87"/>
      <c r="G37" s="87"/>
      <c r="H37" s="87"/>
      <c r="I37" s="87"/>
      <c r="J37" s="87"/>
      <c r="K37" s="87"/>
      <c r="L37" s="87"/>
    </row>
    <row r="38" spans="1:1025" ht="12.75" customHeight="1">
      <c r="A38" s="109" t="s">
        <v>72</v>
      </c>
      <c r="B38" s="110" t="s">
        <v>65</v>
      </c>
      <c r="C38" s="109" t="s">
        <v>20</v>
      </c>
      <c r="D38" s="109">
        <v>100</v>
      </c>
      <c r="E38" s="109">
        <f t="shared" si="0"/>
        <v>25</v>
      </c>
      <c r="F38" s="87"/>
      <c r="G38" s="87"/>
      <c r="H38" s="87"/>
      <c r="I38" s="87"/>
      <c r="J38" s="87"/>
      <c r="K38" s="87"/>
      <c r="L38" s="87"/>
    </row>
    <row r="39" spans="1:1025" ht="13.35" customHeight="1">
      <c r="A39" s="109" t="s">
        <v>74</v>
      </c>
      <c r="B39" s="110" t="s">
        <v>160</v>
      </c>
      <c r="C39" s="109" t="s">
        <v>20</v>
      </c>
      <c r="D39" s="109">
        <v>100</v>
      </c>
      <c r="E39" s="109">
        <f t="shared" si="0"/>
        <v>25</v>
      </c>
      <c r="F39" s="87"/>
      <c r="G39" s="87"/>
      <c r="H39" s="87"/>
      <c r="I39" s="87"/>
      <c r="J39" s="87"/>
      <c r="K39" s="87"/>
      <c r="L39" s="87"/>
    </row>
    <row r="40" spans="1:1025">
      <c r="A40" s="109" t="s">
        <v>75</v>
      </c>
      <c r="B40" s="110" t="s">
        <v>52</v>
      </c>
      <c r="C40" s="109" t="s">
        <v>20</v>
      </c>
      <c r="D40" s="109">
        <v>800</v>
      </c>
      <c r="E40" s="109">
        <f t="shared" si="0"/>
        <v>200</v>
      </c>
      <c r="F40" s="88"/>
      <c r="G40" s="88"/>
      <c r="H40" s="88"/>
      <c r="I40" s="88"/>
      <c r="J40" s="88"/>
      <c r="K40" s="88"/>
      <c r="L40" s="88"/>
    </row>
    <row r="41" spans="1:1025">
      <c r="A41" s="109" t="s">
        <v>77</v>
      </c>
      <c r="B41" s="110" t="s">
        <v>54</v>
      </c>
      <c r="C41" s="109" t="s">
        <v>20</v>
      </c>
      <c r="D41" s="109">
        <v>100</v>
      </c>
      <c r="E41" s="109">
        <f t="shared" si="0"/>
        <v>25</v>
      </c>
      <c r="F41" s="88"/>
      <c r="G41" s="88"/>
      <c r="H41" s="88"/>
      <c r="I41" s="88"/>
      <c r="J41" s="88"/>
      <c r="K41" s="88"/>
      <c r="L41" s="88"/>
    </row>
    <row r="42" spans="1:1025">
      <c r="A42" s="109" t="s">
        <v>79</v>
      </c>
      <c r="B42" s="110" t="s">
        <v>166</v>
      </c>
      <c r="C42" s="109" t="s">
        <v>20</v>
      </c>
      <c r="D42" s="109">
        <v>100</v>
      </c>
      <c r="E42" s="109">
        <f t="shared" si="0"/>
        <v>25</v>
      </c>
      <c r="F42" s="88"/>
      <c r="G42" s="88"/>
      <c r="H42" s="88"/>
      <c r="I42" s="88"/>
      <c r="J42" s="88"/>
      <c r="K42" s="88"/>
      <c r="L42" s="88"/>
    </row>
    <row r="43" spans="1:1025" s="90" customFormat="1">
      <c r="A43" s="109" t="s">
        <v>80</v>
      </c>
      <c r="B43" s="110" t="s">
        <v>69</v>
      </c>
      <c r="C43" s="109" t="s">
        <v>20</v>
      </c>
      <c r="D43" s="109">
        <v>100</v>
      </c>
      <c r="E43" s="109">
        <f t="shared" si="0"/>
        <v>25</v>
      </c>
      <c r="F43" s="89"/>
      <c r="G43" s="89"/>
      <c r="H43" s="89"/>
      <c r="I43" s="89"/>
      <c r="J43" s="89"/>
      <c r="K43" s="89"/>
      <c r="L43" s="89"/>
      <c r="AME43" s="62"/>
      <c r="AMF43" s="62"/>
      <c r="AMG43" s="62"/>
      <c r="AMH43" s="62"/>
      <c r="AMI43" s="62"/>
      <c r="AMJ43" s="62"/>
      <c r="AMK43" s="62"/>
    </row>
    <row r="44" spans="1:1025">
      <c r="A44" s="109" t="s">
        <v>81</v>
      </c>
      <c r="B44" s="110" t="s">
        <v>71</v>
      </c>
      <c r="C44" s="109" t="s">
        <v>20</v>
      </c>
      <c r="D44" s="109">
        <v>100</v>
      </c>
      <c r="E44" s="109">
        <f t="shared" si="0"/>
        <v>25</v>
      </c>
      <c r="F44" s="88"/>
      <c r="G44" s="88"/>
      <c r="H44" s="88"/>
      <c r="I44" s="88"/>
      <c r="J44" s="88"/>
      <c r="K44" s="88"/>
      <c r="L44" s="88"/>
    </row>
    <row r="45" spans="1:1025" ht="12.75" customHeight="1">
      <c r="A45" s="109" t="s">
        <v>83</v>
      </c>
      <c r="B45" s="110" t="s">
        <v>73</v>
      </c>
      <c r="C45" s="109" t="s">
        <v>20</v>
      </c>
      <c r="D45" s="109">
        <v>100</v>
      </c>
      <c r="E45" s="109">
        <f t="shared" si="0"/>
        <v>25</v>
      </c>
      <c r="F45" s="91"/>
      <c r="G45" s="91"/>
      <c r="H45" s="91"/>
      <c r="I45" s="91"/>
      <c r="J45" s="91"/>
      <c r="K45" s="91"/>
      <c r="L45" s="88"/>
    </row>
    <row r="46" spans="1:1025" ht="12.75" customHeight="1">
      <c r="A46" s="109" t="s">
        <v>84</v>
      </c>
      <c r="B46" s="110" t="s">
        <v>148</v>
      </c>
      <c r="C46" s="109" t="s">
        <v>20</v>
      </c>
      <c r="D46" s="109">
        <v>100</v>
      </c>
      <c r="E46" s="109">
        <f t="shared" si="0"/>
        <v>25</v>
      </c>
      <c r="F46" s="91"/>
      <c r="G46" s="91"/>
      <c r="H46" s="91"/>
      <c r="I46" s="91"/>
      <c r="J46" s="91"/>
      <c r="K46" s="91"/>
      <c r="L46" s="88"/>
    </row>
    <row r="47" spans="1:1025">
      <c r="A47" s="109" t="s">
        <v>85</v>
      </c>
      <c r="B47" s="110" t="s">
        <v>76</v>
      </c>
      <c r="C47" s="109" t="s">
        <v>20</v>
      </c>
      <c r="D47" s="109">
        <v>100</v>
      </c>
      <c r="E47" s="109">
        <f t="shared" si="0"/>
        <v>25</v>
      </c>
      <c r="F47" s="88"/>
      <c r="G47" s="88"/>
      <c r="H47" s="88"/>
      <c r="I47" s="88"/>
      <c r="J47" s="88"/>
      <c r="K47" s="88"/>
      <c r="L47" s="88"/>
    </row>
    <row r="48" spans="1:1025">
      <c r="A48" s="109" t="s">
        <v>86</v>
      </c>
      <c r="B48" s="110" t="s">
        <v>78</v>
      </c>
      <c r="C48" s="109" t="s">
        <v>20</v>
      </c>
      <c r="D48" s="109">
        <v>100</v>
      </c>
      <c r="E48" s="109">
        <f t="shared" si="0"/>
        <v>25</v>
      </c>
      <c r="F48" s="88"/>
      <c r="G48" s="88"/>
      <c r="H48" s="88"/>
      <c r="I48" s="88"/>
      <c r="J48" s="88"/>
      <c r="K48" s="88"/>
      <c r="L48" s="88"/>
    </row>
    <row r="49" spans="1:13">
      <c r="A49" s="109" t="s">
        <v>88</v>
      </c>
      <c r="B49" s="110" t="s">
        <v>82</v>
      </c>
      <c r="C49" s="109" t="s">
        <v>20</v>
      </c>
      <c r="D49" s="109">
        <v>100</v>
      </c>
      <c r="E49" s="109">
        <f t="shared" si="0"/>
        <v>25</v>
      </c>
      <c r="F49" s="88"/>
      <c r="G49" s="88"/>
      <c r="H49" s="88"/>
      <c r="I49" s="88"/>
      <c r="J49" s="88"/>
      <c r="K49" s="88"/>
      <c r="L49" s="88"/>
    </row>
    <row r="50" spans="1:13">
      <c r="A50" s="109" t="s">
        <v>89</v>
      </c>
      <c r="B50" s="110" t="s">
        <v>158</v>
      </c>
      <c r="C50" s="109" t="s">
        <v>20</v>
      </c>
      <c r="D50" s="109">
        <v>200</v>
      </c>
      <c r="E50" s="109">
        <f t="shared" si="0"/>
        <v>50</v>
      </c>
      <c r="F50" s="88"/>
      <c r="G50" s="88"/>
      <c r="H50" s="88"/>
      <c r="I50" s="88"/>
      <c r="J50" s="88"/>
      <c r="K50" s="88"/>
      <c r="L50" s="88"/>
    </row>
    <row r="51" spans="1:13">
      <c r="A51" s="109" t="s">
        <v>90</v>
      </c>
      <c r="B51" s="110" t="s">
        <v>87</v>
      </c>
      <c r="C51" s="109" t="s">
        <v>20</v>
      </c>
      <c r="D51" s="109">
        <v>100</v>
      </c>
      <c r="E51" s="109">
        <f t="shared" si="0"/>
        <v>25</v>
      </c>
      <c r="F51" s="88"/>
      <c r="G51" s="88"/>
      <c r="H51" s="88"/>
      <c r="I51" s="88"/>
      <c r="J51" s="88"/>
      <c r="K51" s="88"/>
      <c r="L51" s="88"/>
    </row>
    <row r="52" spans="1:13" ht="21" customHeight="1">
      <c r="A52" s="109" t="s">
        <v>92</v>
      </c>
      <c r="B52" s="110" t="s">
        <v>91</v>
      </c>
      <c r="C52" s="109" t="s">
        <v>20</v>
      </c>
      <c r="D52" s="109">
        <v>100</v>
      </c>
      <c r="E52" s="109">
        <f t="shared" si="0"/>
        <v>25</v>
      </c>
      <c r="F52" s="88"/>
      <c r="G52" s="88"/>
      <c r="H52" s="88"/>
      <c r="I52" s="88"/>
      <c r="J52" s="88"/>
      <c r="K52" s="88"/>
      <c r="L52" s="88"/>
    </row>
    <row r="53" spans="1:13">
      <c r="A53" s="109" t="s">
        <v>93</v>
      </c>
      <c r="B53" s="110" t="s">
        <v>94</v>
      </c>
      <c r="C53" s="109" t="s">
        <v>20</v>
      </c>
      <c r="D53" s="112">
        <v>200</v>
      </c>
      <c r="E53" s="109">
        <f t="shared" si="0"/>
        <v>50</v>
      </c>
      <c r="F53" s="88"/>
      <c r="G53" s="88"/>
      <c r="H53" s="88"/>
      <c r="I53" s="92"/>
      <c r="J53" s="88"/>
      <c r="K53" s="88"/>
      <c r="L53" s="88"/>
    </row>
    <row r="54" spans="1:13">
      <c r="A54" s="109" t="s">
        <v>146</v>
      </c>
      <c r="B54" s="110" t="s">
        <v>147</v>
      </c>
      <c r="C54" s="109" t="s">
        <v>20</v>
      </c>
      <c r="D54" s="112">
        <v>200</v>
      </c>
      <c r="E54" s="109">
        <f t="shared" si="0"/>
        <v>50</v>
      </c>
      <c r="F54" s="93"/>
      <c r="G54" s="93"/>
      <c r="H54" s="93"/>
      <c r="I54" s="94"/>
      <c r="J54" s="93"/>
      <c r="K54" s="93"/>
      <c r="L54" s="93"/>
    </row>
    <row r="55" spans="1:13">
      <c r="A55" s="34"/>
      <c r="B55" s="116"/>
      <c r="C55" s="34"/>
      <c r="D55" s="31"/>
      <c r="E55" s="34"/>
      <c r="I55" s="117" t="s">
        <v>195</v>
      </c>
      <c r="J55" s="119"/>
      <c r="L55" s="119"/>
    </row>
    <row r="57" spans="1:13" ht="14.65" customHeight="1">
      <c r="A57" s="2" t="s">
        <v>96</v>
      </c>
      <c r="B57" s="220" t="s">
        <v>97</v>
      </c>
      <c r="C57" s="220"/>
      <c r="D57" s="220"/>
      <c r="E57" s="220"/>
      <c r="F57" s="220"/>
      <c r="G57" s="220"/>
      <c r="H57" s="220"/>
      <c r="I57" s="220"/>
      <c r="J57" s="220"/>
      <c r="K57" s="220"/>
      <c r="L57" s="220"/>
      <c r="M57" s="220"/>
    </row>
    <row r="58" spans="1:13" ht="47.85" customHeight="1">
      <c r="A58" s="3" t="s">
        <v>18</v>
      </c>
      <c r="B58" s="221" t="s">
        <v>226</v>
      </c>
      <c r="C58" s="221"/>
      <c r="D58" s="221"/>
      <c r="E58" s="221"/>
      <c r="F58" s="221"/>
      <c r="G58" s="221"/>
      <c r="H58" s="221"/>
      <c r="I58" s="221"/>
      <c r="J58" s="221"/>
      <c r="K58" s="221"/>
      <c r="L58" s="221"/>
      <c r="M58" s="221"/>
    </row>
    <row r="59" spans="1:13" ht="15.75">
      <c r="A59" s="95"/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</row>
    <row r="60" spans="1:13" ht="15.75" customHeight="1">
      <c r="A60" s="97"/>
      <c r="B60" s="223" t="s">
        <v>98</v>
      </c>
      <c r="C60" s="223"/>
      <c r="D60" s="223"/>
      <c r="E60" s="223"/>
      <c r="F60" s="223"/>
      <c r="G60" s="223"/>
      <c r="H60" s="223"/>
      <c r="I60" s="223"/>
      <c r="J60" s="223"/>
      <c r="K60" s="120"/>
      <c r="L60" s="4"/>
      <c r="M60" s="96"/>
    </row>
    <row r="61" spans="1:13" ht="82.5">
      <c r="A61" s="5" t="s">
        <v>99</v>
      </c>
      <c r="B61" s="3" t="s">
        <v>100</v>
      </c>
      <c r="C61" s="6" t="s">
        <v>101</v>
      </c>
      <c r="D61" s="98" t="s">
        <v>102</v>
      </c>
      <c r="E61" s="7" t="s">
        <v>103</v>
      </c>
      <c r="F61" s="8" t="s">
        <v>6</v>
      </c>
      <c r="G61" s="5" t="s">
        <v>104</v>
      </c>
      <c r="H61" s="8" t="s">
        <v>105</v>
      </c>
      <c r="I61" s="99" t="s">
        <v>190</v>
      </c>
      <c r="J61" s="9" t="s">
        <v>106</v>
      </c>
      <c r="K61" s="62"/>
      <c r="L61" s="4"/>
      <c r="M61" s="96"/>
    </row>
    <row r="62" spans="1:13" ht="24.75">
      <c r="A62" s="10" t="s">
        <v>9</v>
      </c>
      <c r="B62" s="10" t="s">
        <v>10</v>
      </c>
      <c r="C62" s="11" t="s">
        <v>11</v>
      </c>
      <c r="D62" s="10" t="s">
        <v>12</v>
      </c>
      <c r="E62" s="12" t="s">
        <v>13</v>
      </c>
      <c r="F62" s="12" t="s">
        <v>14</v>
      </c>
      <c r="G62" s="10" t="s">
        <v>15</v>
      </c>
      <c r="H62" s="121" t="s">
        <v>107</v>
      </c>
      <c r="I62" s="10" t="s">
        <v>17</v>
      </c>
      <c r="J62" s="10" t="s">
        <v>108</v>
      </c>
      <c r="K62" s="62"/>
      <c r="L62" s="4"/>
      <c r="M62" s="96"/>
    </row>
    <row r="63" spans="1:13">
      <c r="A63" s="13">
        <v>1</v>
      </c>
      <c r="B63" s="14"/>
      <c r="C63" s="100"/>
      <c r="D63" s="15"/>
      <c r="E63" s="16"/>
      <c r="F63" s="16"/>
      <c r="G63" s="17"/>
      <c r="H63" s="18"/>
      <c r="I63" s="19"/>
      <c r="J63" s="20"/>
      <c r="K63" s="62"/>
      <c r="L63" s="4"/>
      <c r="M63" s="96"/>
    </row>
    <row r="64" spans="1:13">
      <c r="A64" s="21">
        <v>2</v>
      </c>
      <c r="B64" s="22"/>
      <c r="C64" s="100"/>
      <c r="D64" s="23"/>
      <c r="E64" s="24"/>
      <c r="F64" s="24"/>
      <c r="G64" s="25"/>
      <c r="H64" s="26"/>
      <c r="I64" s="19"/>
      <c r="J64" s="20"/>
      <c r="K64" s="62"/>
      <c r="L64" s="4"/>
      <c r="M64" s="96"/>
    </row>
    <row r="65" spans="1:13">
      <c r="A65" s="27">
        <v>3</v>
      </c>
      <c r="B65" s="101"/>
      <c r="C65" s="100"/>
      <c r="D65" s="19"/>
      <c r="E65" s="28"/>
      <c r="F65" s="28"/>
      <c r="G65" s="29"/>
      <c r="H65" s="30"/>
      <c r="I65" s="19"/>
      <c r="J65" s="20"/>
      <c r="K65" s="62"/>
      <c r="L65" s="4"/>
      <c r="M65" s="96"/>
    </row>
    <row r="66" spans="1:13">
      <c r="A66" s="27" t="s">
        <v>109</v>
      </c>
      <c r="B66" s="101"/>
      <c r="C66" s="100"/>
      <c r="D66" s="19"/>
      <c r="E66" s="28"/>
      <c r="F66" s="28"/>
      <c r="G66" s="29"/>
      <c r="H66" s="30"/>
      <c r="I66" s="19"/>
      <c r="J66" s="20"/>
      <c r="K66" s="62"/>
      <c r="L66" s="4"/>
      <c r="M66" s="96"/>
    </row>
    <row r="67" spans="1:13">
      <c r="A67" s="27" t="s">
        <v>110</v>
      </c>
      <c r="B67" s="101"/>
      <c r="C67" s="100"/>
      <c r="D67" s="19"/>
      <c r="E67" s="28"/>
      <c r="F67" s="28"/>
      <c r="G67" s="29"/>
      <c r="H67" s="30"/>
      <c r="I67" s="19"/>
      <c r="J67" s="20"/>
      <c r="K67" s="62"/>
      <c r="L67" s="4"/>
      <c r="M67" s="96"/>
    </row>
    <row r="68" spans="1:13">
      <c r="A68" s="31"/>
      <c r="B68" s="32"/>
      <c r="C68" s="32"/>
      <c r="D68" s="102"/>
      <c r="E68" s="102" t="s">
        <v>195</v>
      </c>
      <c r="F68" s="123"/>
      <c r="G68" s="124"/>
      <c r="H68" s="125"/>
      <c r="I68" s="122"/>
      <c r="J68" s="33"/>
      <c r="K68" s="4"/>
      <c r="L68" s="4"/>
      <c r="M68" s="4"/>
    </row>
    <row r="69" spans="1:13">
      <c r="A69" s="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4"/>
      <c r="M69" s="4"/>
    </row>
    <row r="70" spans="1:13">
      <c r="A70" s="103"/>
      <c r="B70" s="222" t="s">
        <v>111</v>
      </c>
      <c r="C70" s="222"/>
      <c r="D70" s="222"/>
      <c r="E70" s="222"/>
      <c r="F70" s="222"/>
      <c r="G70" s="222"/>
      <c r="H70" s="222"/>
      <c r="I70" s="222"/>
      <c r="J70" s="222"/>
      <c r="K70" s="222"/>
      <c r="L70" s="222"/>
      <c r="M70" s="222"/>
    </row>
    <row r="71" spans="1:13" ht="101.25" customHeight="1">
      <c r="A71" s="112" t="s">
        <v>99</v>
      </c>
      <c r="B71" s="216" t="s">
        <v>112</v>
      </c>
      <c r="C71" s="216" t="s">
        <v>113</v>
      </c>
      <c r="D71" s="73" t="s">
        <v>114</v>
      </c>
      <c r="E71" s="136" t="s">
        <v>197</v>
      </c>
      <c r="F71" s="136" t="s">
        <v>227</v>
      </c>
      <c r="G71" s="108" t="s">
        <v>115</v>
      </c>
      <c r="H71" s="189" t="s">
        <v>116</v>
      </c>
      <c r="I71" s="135" t="s">
        <v>117</v>
      </c>
      <c r="J71" s="108" t="s">
        <v>118</v>
      </c>
      <c r="K71" s="108" t="s">
        <v>119</v>
      </c>
      <c r="L71" s="108" t="s">
        <v>120</v>
      </c>
      <c r="M71" s="109" t="s">
        <v>121</v>
      </c>
    </row>
    <row r="72" spans="1:13" ht="34.5" customHeight="1">
      <c r="A72" s="135" t="s">
        <v>9</v>
      </c>
      <c r="B72" s="203" t="s">
        <v>10</v>
      </c>
      <c r="C72" s="203"/>
      <c r="D72" s="135" t="s">
        <v>11</v>
      </c>
      <c r="E72" s="73" t="s">
        <v>12</v>
      </c>
      <c r="F72" s="187" t="s">
        <v>196</v>
      </c>
      <c r="G72" s="135" t="s">
        <v>122</v>
      </c>
      <c r="H72" s="188" t="s">
        <v>230</v>
      </c>
      <c r="I72" s="135" t="s">
        <v>15</v>
      </c>
      <c r="J72" s="135" t="s">
        <v>191</v>
      </c>
      <c r="K72" s="136" t="s">
        <v>123</v>
      </c>
      <c r="L72" s="135" t="s">
        <v>17</v>
      </c>
      <c r="M72" s="137" t="s">
        <v>108</v>
      </c>
    </row>
    <row r="73" spans="1:13" ht="83.25" customHeight="1">
      <c r="A73" s="109" t="s">
        <v>18</v>
      </c>
      <c r="B73" s="217" t="s">
        <v>124</v>
      </c>
      <c r="C73" s="217"/>
      <c r="D73" s="113" t="s">
        <v>125</v>
      </c>
      <c r="E73" s="190">
        <v>24</v>
      </c>
      <c r="F73" s="191">
        <v>30</v>
      </c>
      <c r="G73" s="92"/>
      <c r="H73" s="138"/>
      <c r="I73" s="139"/>
      <c r="J73" s="139"/>
      <c r="K73" s="139"/>
      <c r="L73" s="113"/>
      <c r="M73" s="92"/>
    </row>
    <row r="74" spans="1:13" ht="61.5" customHeight="1">
      <c r="A74" s="109" t="s">
        <v>21</v>
      </c>
      <c r="B74" s="217" t="s">
        <v>126</v>
      </c>
      <c r="C74" s="217"/>
      <c r="D74" s="113" t="s">
        <v>125</v>
      </c>
      <c r="E74" s="190">
        <v>24</v>
      </c>
      <c r="F74" s="191">
        <v>30</v>
      </c>
      <c r="G74" s="92"/>
      <c r="H74" s="138"/>
      <c r="I74" s="139"/>
      <c r="J74" s="139"/>
      <c r="K74" s="139"/>
      <c r="L74" s="113"/>
      <c r="M74" s="92"/>
    </row>
    <row r="75" spans="1:13" ht="48.75" customHeight="1">
      <c r="A75" s="109" t="s">
        <v>23</v>
      </c>
      <c r="B75" s="218" t="s">
        <v>194</v>
      </c>
      <c r="C75" s="218"/>
      <c r="D75" s="113" t="s">
        <v>125</v>
      </c>
      <c r="E75" s="190">
        <v>24</v>
      </c>
      <c r="F75" s="191">
        <v>30</v>
      </c>
      <c r="G75" s="92"/>
      <c r="H75" s="138"/>
      <c r="I75" s="139"/>
      <c r="J75" s="139"/>
      <c r="K75" s="139"/>
      <c r="L75" s="113"/>
      <c r="M75" s="92"/>
    </row>
    <row r="76" spans="1:13">
      <c r="A76" s="62"/>
      <c r="B76" s="104"/>
      <c r="C76" s="62"/>
      <c r="D76" s="62"/>
      <c r="E76" s="62"/>
      <c r="F76" s="62"/>
      <c r="G76" s="105" t="s">
        <v>95</v>
      </c>
      <c r="H76" s="134"/>
      <c r="I76" s="62"/>
      <c r="J76" s="134"/>
      <c r="K76" s="62"/>
      <c r="L76" s="62"/>
      <c r="M76" s="62"/>
    </row>
    <row r="77" spans="1:13">
      <c r="A77" s="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4"/>
      <c r="M77" s="4"/>
    </row>
    <row r="78" spans="1:13">
      <c r="A78" s="4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</row>
    <row r="79" spans="1:13">
      <c r="A79" s="207" t="s">
        <v>127</v>
      </c>
      <c r="B79" s="207"/>
      <c r="C79" s="207"/>
      <c r="D79" s="207"/>
      <c r="E79" s="207"/>
      <c r="F79" s="207"/>
      <c r="G79" s="207"/>
      <c r="H79" s="207"/>
      <c r="I79" s="207"/>
      <c r="J79" s="33"/>
      <c r="K79" s="4"/>
      <c r="L79" s="4"/>
      <c r="M79" s="4"/>
    </row>
    <row r="80" spans="1:13" ht="40.35" customHeight="1">
      <c r="A80" s="37" t="s">
        <v>128</v>
      </c>
      <c r="B80" s="1" t="s">
        <v>129</v>
      </c>
      <c r="C80" s="210" t="s">
        <v>130</v>
      </c>
      <c r="D80" s="211"/>
      <c r="E80" s="212"/>
      <c r="F80" s="208" t="s">
        <v>131</v>
      </c>
      <c r="G80" s="208"/>
      <c r="H80" s="208"/>
      <c r="I80" s="208"/>
      <c r="J80" s="62"/>
      <c r="K80" s="4"/>
      <c r="L80" s="4"/>
      <c r="M80" s="4"/>
    </row>
    <row r="81" spans="1:14" ht="15.75" customHeight="1">
      <c r="A81" s="106" t="s">
        <v>9</v>
      </c>
      <c r="B81" s="106" t="s">
        <v>10</v>
      </c>
      <c r="C81" s="213" t="s">
        <v>11</v>
      </c>
      <c r="D81" s="214"/>
      <c r="E81" s="215"/>
      <c r="F81" s="209" t="s">
        <v>12</v>
      </c>
      <c r="G81" s="209"/>
      <c r="H81" s="209"/>
      <c r="I81" s="209"/>
      <c r="J81" s="62"/>
      <c r="K81" s="4"/>
      <c r="L81" s="4"/>
      <c r="M81" s="4"/>
    </row>
    <row r="82" spans="1:14" ht="34.5" customHeight="1">
      <c r="A82" s="53" t="s">
        <v>18</v>
      </c>
      <c r="B82" s="126" t="s">
        <v>192</v>
      </c>
      <c r="C82" s="230" t="s">
        <v>133</v>
      </c>
      <c r="D82" s="231"/>
      <c r="E82" s="232"/>
      <c r="F82" s="224"/>
      <c r="G82" s="225"/>
      <c r="H82" s="225"/>
      <c r="I82" s="226"/>
      <c r="J82" s="62"/>
      <c r="K82" s="4"/>
      <c r="L82" s="4"/>
      <c r="M82" s="4"/>
    </row>
    <row r="83" spans="1:14" ht="48.75" customHeight="1">
      <c r="A83" s="53" t="s">
        <v>21</v>
      </c>
      <c r="B83" s="127" t="s">
        <v>136</v>
      </c>
      <c r="C83" s="230" t="s">
        <v>133</v>
      </c>
      <c r="D83" s="231"/>
      <c r="E83" s="232"/>
      <c r="F83" s="224"/>
      <c r="G83" s="225"/>
      <c r="H83" s="225"/>
      <c r="I83" s="226"/>
      <c r="J83" s="62"/>
      <c r="K83" s="4"/>
      <c r="L83" s="4"/>
      <c r="M83" s="4"/>
    </row>
    <row r="84" spans="1:14" ht="57.75" customHeight="1">
      <c r="A84" s="53">
        <v>3</v>
      </c>
      <c r="B84" s="127" t="s">
        <v>135</v>
      </c>
      <c r="C84" s="230" t="s">
        <v>133</v>
      </c>
      <c r="D84" s="231"/>
      <c r="E84" s="232"/>
      <c r="F84" s="224"/>
      <c r="G84" s="225"/>
      <c r="H84" s="225"/>
      <c r="I84" s="226"/>
      <c r="J84" s="62"/>
      <c r="K84" s="4"/>
      <c r="L84" s="4"/>
      <c r="M84" s="4"/>
    </row>
    <row r="85" spans="1:14" ht="57.75" customHeight="1">
      <c r="A85" s="53">
        <v>4</v>
      </c>
      <c r="B85" s="127" t="s">
        <v>132</v>
      </c>
      <c r="C85" s="230" t="s">
        <v>133</v>
      </c>
      <c r="D85" s="231"/>
      <c r="E85" s="232"/>
      <c r="F85" s="224"/>
      <c r="G85" s="225"/>
      <c r="H85" s="225"/>
      <c r="I85" s="226"/>
      <c r="J85" s="62"/>
      <c r="K85" s="4"/>
      <c r="L85" s="4"/>
      <c r="M85" s="4"/>
    </row>
    <row r="86" spans="1:14" ht="31.5" customHeight="1">
      <c r="A86" s="27">
        <v>5</v>
      </c>
      <c r="B86" s="128" t="s">
        <v>193</v>
      </c>
      <c r="C86" s="230" t="s">
        <v>133</v>
      </c>
      <c r="D86" s="231"/>
      <c r="E86" s="232"/>
      <c r="F86" s="233"/>
      <c r="G86" s="233"/>
      <c r="H86" s="233"/>
      <c r="I86" s="233"/>
      <c r="J86" s="62"/>
      <c r="K86" s="234" t="s">
        <v>134</v>
      </c>
      <c r="L86" s="234"/>
      <c r="M86" s="234"/>
      <c r="N86" s="234"/>
    </row>
    <row r="87" spans="1:14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</row>
    <row r="88" spans="1:14">
      <c r="A88" s="38"/>
      <c r="B88" s="4"/>
      <c r="C88" s="38"/>
      <c r="D88" s="39"/>
      <c r="E88" s="39"/>
      <c r="F88" s="39"/>
      <c r="G88" s="4"/>
      <c r="H88" s="4"/>
      <c r="I88" s="4"/>
      <c r="J88" s="4"/>
      <c r="K88" s="4"/>
      <c r="L88" s="4"/>
      <c r="M88" s="4"/>
    </row>
    <row r="89" spans="1:14" ht="14.65" customHeight="1">
      <c r="A89" s="129"/>
      <c r="B89" s="235" t="s">
        <v>228</v>
      </c>
      <c r="C89" s="235"/>
      <c r="D89" s="235"/>
      <c r="E89" s="235"/>
      <c r="F89" s="235"/>
      <c r="G89" s="235"/>
      <c r="H89" s="235"/>
      <c r="I89" s="235"/>
      <c r="J89" s="235"/>
      <c r="K89" s="235"/>
      <c r="L89" s="4"/>
      <c r="M89" s="4"/>
    </row>
    <row r="90" spans="1:14" ht="13.9" customHeight="1">
      <c r="A90" s="130" t="s">
        <v>96</v>
      </c>
      <c r="B90" s="131" t="s">
        <v>137</v>
      </c>
      <c r="C90" s="236" t="s">
        <v>6</v>
      </c>
      <c r="D90" s="236"/>
      <c r="E90" s="236"/>
      <c r="F90" s="236"/>
      <c r="G90" s="236"/>
      <c r="H90" s="236" t="s">
        <v>138</v>
      </c>
      <c r="I90" s="236"/>
      <c r="J90" s="236"/>
      <c r="K90" s="236"/>
      <c r="L90" s="4"/>
      <c r="M90" s="4"/>
    </row>
    <row r="91" spans="1:14" ht="13.9" customHeight="1">
      <c r="A91" s="56" t="s">
        <v>9</v>
      </c>
      <c r="B91" s="132" t="s">
        <v>10</v>
      </c>
      <c r="C91" s="202" t="s">
        <v>11</v>
      </c>
      <c r="D91" s="202" t="s">
        <v>12</v>
      </c>
      <c r="E91" s="202"/>
      <c r="F91" s="202" t="s">
        <v>13</v>
      </c>
      <c r="G91" s="202" t="s">
        <v>139</v>
      </c>
      <c r="H91" s="202" t="s">
        <v>12</v>
      </c>
      <c r="I91" s="202"/>
      <c r="J91" s="202"/>
      <c r="K91" s="202"/>
      <c r="L91" s="4"/>
      <c r="M91" s="4"/>
    </row>
    <row r="92" spans="1:14">
      <c r="A92" s="108">
        <v>1</v>
      </c>
      <c r="B92" s="109" t="s">
        <v>140</v>
      </c>
      <c r="C92" s="203"/>
      <c r="D92" s="203"/>
      <c r="E92" s="203"/>
      <c r="F92" s="203"/>
      <c r="G92" s="203"/>
      <c r="H92" s="204"/>
      <c r="I92" s="204"/>
      <c r="J92" s="204"/>
      <c r="K92" s="204"/>
    </row>
    <row r="93" spans="1:14">
      <c r="A93" s="108" t="s">
        <v>21</v>
      </c>
      <c r="B93" s="109" t="s">
        <v>141</v>
      </c>
      <c r="C93" s="203"/>
      <c r="D93" s="203"/>
      <c r="E93" s="203"/>
      <c r="F93" s="203"/>
      <c r="G93" s="203"/>
      <c r="H93" s="204"/>
      <c r="I93" s="204"/>
      <c r="J93" s="204"/>
      <c r="K93" s="204"/>
    </row>
    <row r="94" spans="1:14">
      <c r="A94" s="133" t="s">
        <v>23</v>
      </c>
      <c r="B94" s="109" t="s">
        <v>142</v>
      </c>
      <c r="C94" s="203"/>
      <c r="D94" s="203"/>
      <c r="E94" s="203"/>
      <c r="F94" s="203"/>
      <c r="G94" s="203"/>
      <c r="H94" s="204"/>
      <c r="I94" s="204"/>
      <c r="J94" s="204"/>
      <c r="K94" s="204"/>
    </row>
    <row r="95" spans="1:14">
      <c r="A95" s="107"/>
      <c r="B95" s="34"/>
      <c r="C95" s="40"/>
      <c r="D95" s="41"/>
      <c r="E95" s="41"/>
      <c r="F95" s="42"/>
      <c r="G95" s="42" t="s">
        <v>95</v>
      </c>
      <c r="H95" s="206"/>
      <c r="I95" s="206"/>
      <c r="J95" s="206"/>
      <c r="K95" s="206"/>
    </row>
    <row r="96" spans="1:14">
      <c r="A96" s="107"/>
      <c r="B96" s="34"/>
      <c r="C96" s="40"/>
      <c r="D96" s="41"/>
      <c r="E96" s="41"/>
      <c r="F96" s="42"/>
      <c r="G96" s="42"/>
      <c r="H96" s="42"/>
      <c r="I96" s="42"/>
      <c r="J96" s="42"/>
      <c r="K96" s="42"/>
    </row>
    <row r="97" spans="1:11" ht="30" customHeight="1">
      <c r="A97" s="107"/>
      <c r="B97" s="140" t="s">
        <v>235</v>
      </c>
      <c r="C97" s="205" t="s">
        <v>143</v>
      </c>
      <c r="D97" s="205"/>
      <c r="E97" s="205"/>
      <c r="F97" s="205"/>
      <c r="G97" s="205"/>
      <c r="H97" s="42"/>
      <c r="I97" s="42"/>
      <c r="J97" s="42"/>
      <c r="K97" s="42"/>
    </row>
    <row r="98" spans="1:11" ht="32.25" customHeight="1">
      <c r="A98" s="107"/>
      <c r="B98" s="140" t="s">
        <v>144</v>
      </c>
      <c r="C98" s="205" t="s">
        <v>145</v>
      </c>
      <c r="D98" s="205"/>
      <c r="E98" s="205"/>
      <c r="F98" s="205"/>
      <c r="G98" s="205"/>
      <c r="H98" s="42"/>
      <c r="I98" s="42"/>
      <c r="J98" s="42"/>
      <c r="K98" s="42"/>
    </row>
    <row r="99" spans="1:11">
      <c r="A99" s="107"/>
      <c r="B99" s="34"/>
      <c r="C99" s="40"/>
      <c r="D99" s="41"/>
      <c r="E99" s="41"/>
      <c r="F99" s="42"/>
      <c r="G99" s="42"/>
      <c r="H99" s="42"/>
      <c r="I99" s="42"/>
      <c r="J99" s="42"/>
      <c r="K99" s="42"/>
    </row>
    <row r="101" spans="1:11">
      <c r="B101" s="227" t="s">
        <v>188</v>
      </c>
      <c r="C101" s="228"/>
      <c r="D101" s="228"/>
      <c r="E101" s="228"/>
      <c r="F101" s="228"/>
      <c r="G101" s="228"/>
      <c r="H101" s="228"/>
      <c r="I101" s="228"/>
      <c r="J101" s="228"/>
      <c r="K101" s="229"/>
    </row>
  </sheetData>
  <mergeCells count="41">
    <mergeCell ref="F82:I82"/>
    <mergeCell ref="F83:I83"/>
    <mergeCell ref="F84:I84"/>
    <mergeCell ref="F85:I85"/>
    <mergeCell ref="B101:K101"/>
    <mergeCell ref="C82:E82"/>
    <mergeCell ref="C83:E83"/>
    <mergeCell ref="C84:E84"/>
    <mergeCell ref="C85:E85"/>
    <mergeCell ref="C86:E86"/>
    <mergeCell ref="F86:I86"/>
    <mergeCell ref="K86:N86"/>
    <mergeCell ref="B89:K89"/>
    <mergeCell ref="C90:G90"/>
    <mergeCell ref="H90:K90"/>
    <mergeCell ref="C91:G91"/>
    <mergeCell ref="B2:L2"/>
    <mergeCell ref="B57:M57"/>
    <mergeCell ref="B58:M58"/>
    <mergeCell ref="B70:M70"/>
    <mergeCell ref="B60:J60"/>
    <mergeCell ref="B71:C71"/>
    <mergeCell ref="B72:C72"/>
    <mergeCell ref="B73:C73"/>
    <mergeCell ref="B74:C74"/>
    <mergeCell ref="B75:C75"/>
    <mergeCell ref="A79:I79"/>
    <mergeCell ref="F80:I80"/>
    <mergeCell ref="F81:I81"/>
    <mergeCell ref="C80:E80"/>
    <mergeCell ref="C81:E81"/>
    <mergeCell ref="H91:K91"/>
    <mergeCell ref="C92:G92"/>
    <mergeCell ref="H92:K92"/>
    <mergeCell ref="C97:G97"/>
    <mergeCell ref="C98:G98"/>
    <mergeCell ref="C93:G93"/>
    <mergeCell ref="H93:K93"/>
    <mergeCell ref="C94:G94"/>
    <mergeCell ref="H94:K94"/>
    <mergeCell ref="H95:K95"/>
  </mergeCells>
  <phoneticPr fontId="22" type="noConversion"/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555F8-1150-43AF-AFCF-925D71A2D49C}">
  <dimension ref="A1:L7"/>
  <sheetViews>
    <sheetView tabSelected="1" workbookViewId="0">
      <selection activeCell="B15" sqref="B15"/>
    </sheetView>
  </sheetViews>
  <sheetFormatPr defaultRowHeight="15"/>
  <cols>
    <col min="1" max="1" width="4.7109375" customWidth="1"/>
    <col min="2" max="2" width="64.7109375" customWidth="1"/>
    <col min="9" max="9" width="17.7109375" customWidth="1"/>
    <col min="12" max="12" width="20.28515625" customWidth="1"/>
  </cols>
  <sheetData>
    <row r="1" spans="1:12" ht="22.5" customHeight="1">
      <c r="A1" s="253" t="s">
        <v>214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5"/>
    </row>
    <row r="2" spans="1:12" ht="33.75">
      <c r="A2" s="175" t="s">
        <v>99</v>
      </c>
      <c r="B2" s="175" t="s">
        <v>198</v>
      </c>
      <c r="C2" s="175" t="s">
        <v>176</v>
      </c>
      <c r="D2" s="198" t="s">
        <v>178</v>
      </c>
      <c r="E2" s="199" t="s">
        <v>177</v>
      </c>
      <c r="F2" s="200" t="s">
        <v>179</v>
      </c>
      <c r="G2" s="201" t="s">
        <v>180</v>
      </c>
      <c r="H2" s="176" t="s">
        <v>104</v>
      </c>
      <c r="I2" s="177" t="s">
        <v>105</v>
      </c>
      <c r="J2" s="178" t="s">
        <v>100</v>
      </c>
      <c r="K2" s="176" t="s">
        <v>208</v>
      </c>
      <c r="L2" s="179" t="s">
        <v>181</v>
      </c>
    </row>
    <row r="3" spans="1:12" ht="21.75" customHeight="1">
      <c r="A3" s="56" t="s">
        <v>9</v>
      </c>
      <c r="B3" s="56" t="s">
        <v>10</v>
      </c>
      <c r="C3" s="56" t="s">
        <v>11</v>
      </c>
      <c r="D3" s="197" t="s">
        <v>12</v>
      </c>
      <c r="E3" s="56" t="s">
        <v>13</v>
      </c>
      <c r="F3" s="56" t="s">
        <v>14</v>
      </c>
      <c r="G3" s="197" t="s">
        <v>213</v>
      </c>
      <c r="H3" s="141" t="s">
        <v>16</v>
      </c>
      <c r="I3" s="162" t="s">
        <v>182</v>
      </c>
      <c r="J3" s="141" t="s">
        <v>17</v>
      </c>
      <c r="K3" s="141" t="s">
        <v>108</v>
      </c>
      <c r="L3" s="141" t="s">
        <v>209</v>
      </c>
    </row>
    <row r="4" spans="1:12" ht="24">
      <c r="A4" s="56">
        <v>1</v>
      </c>
      <c r="B4" s="114" t="s">
        <v>236</v>
      </c>
      <c r="C4" s="56" t="s">
        <v>189</v>
      </c>
      <c r="D4" s="170">
        <v>140</v>
      </c>
      <c r="E4" s="170">
        <v>80</v>
      </c>
      <c r="F4" s="92"/>
      <c r="G4" s="170"/>
      <c r="H4" s="56"/>
      <c r="I4" s="56"/>
      <c r="J4" s="56"/>
      <c r="K4" s="56"/>
      <c r="L4" s="56"/>
    </row>
    <row r="5" spans="1:12">
      <c r="A5" s="35"/>
      <c r="B5" s="169"/>
      <c r="C5" s="169"/>
      <c r="D5" s="168"/>
    </row>
    <row r="6" spans="1:12">
      <c r="A6" s="35"/>
    </row>
    <row r="7" spans="1:12" ht="15" customHeight="1">
      <c r="A7" s="38"/>
      <c r="B7" s="248" t="s">
        <v>238</v>
      </c>
      <c r="C7" s="249"/>
      <c r="D7" s="249"/>
      <c r="E7" s="249"/>
      <c r="F7" s="249"/>
      <c r="G7" s="249"/>
      <c r="H7" s="249"/>
      <c r="I7" s="249"/>
      <c r="J7" s="249"/>
      <c r="K7" s="249"/>
      <c r="L7" s="249"/>
    </row>
  </sheetData>
  <mergeCells count="2">
    <mergeCell ref="B7:L7"/>
    <mergeCell ref="A1:L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6EB61-E44D-41B6-932A-92E577023D58}">
  <dimension ref="A1:L14"/>
  <sheetViews>
    <sheetView topLeftCell="A10" workbookViewId="0">
      <selection activeCell="B20" sqref="B20"/>
    </sheetView>
  </sheetViews>
  <sheetFormatPr defaultRowHeight="15"/>
  <cols>
    <col min="2" max="2" width="79.28515625" customWidth="1"/>
    <col min="10" max="10" width="16.140625" customWidth="1"/>
    <col min="12" max="12" width="11.5703125" customWidth="1"/>
  </cols>
  <sheetData>
    <row r="1" spans="1:12" ht="15" customHeight="1">
      <c r="A1" s="237" t="s">
        <v>186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</row>
    <row r="2" spans="1:12" ht="40.5" customHeight="1">
      <c r="A2" s="56" t="s">
        <v>99</v>
      </c>
      <c r="B2" s="141" t="s">
        <v>198</v>
      </c>
      <c r="C2" s="141" t="s">
        <v>176</v>
      </c>
      <c r="D2" s="156" t="s">
        <v>178</v>
      </c>
      <c r="E2" s="174" t="s">
        <v>177</v>
      </c>
      <c r="F2" s="152" t="s">
        <v>179</v>
      </c>
      <c r="G2" s="159" t="s">
        <v>180</v>
      </c>
      <c r="H2" s="152" t="s">
        <v>104</v>
      </c>
      <c r="I2" s="161" t="s">
        <v>105</v>
      </c>
      <c r="J2" s="154" t="s">
        <v>100</v>
      </c>
      <c r="K2" s="152" t="s">
        <v>208</v>
      </c>
      <c r="L2" s="155" t="s">
        <v>224</v>
      </c>
    </row>
    <row r="3" spans="1:12" ht="29.25">
      <c r="A3" s="141" t="s">
        <v>9</v>
      </c>
      <c r="B3" s="141" t="s">
        <v>10</v>
      </c>
      <c r="C3" s="141" t="s">
        <v>11</v>
      </c>
      <c r="D3" s="157" t="s">
        <v>12</v>
      </c>
      <c r="E3" s="141" t="s">
        <v>13</v>
      </c>
      <c r="F3" s="142" t="s">
        <v>14</v>
      </c>
      <c r="G3" s="157" t="s">
        <v>213</v>
      </c>
      <c r="H3" s="141" t="s">
        <v>16</v>
      </c>
      <c r="I3" s="162" t="s">
        <v>182</v>
      </c>
      <c r="J3" s="141" t="s">
        <v>17</v>
      </c>
      <c r="K3" s="141" t="s">
        <v>108</v>
      </c>
      <c r="L3" s="141" t="s">
        <v>225</v>
      </c>
    </row>
    <row r="4" spans="1:12" ht="135">
      <c r="A4" s="143" t="s">
        <v>18</v>
      </c>
      <c r="B4" s="181" t="s">
        <v>223</v>
      </c>
      <c r="C4" s="143" t="s">
        <v>183</v>
      </c>
      <c r="D4" s="158">
        <v>12000</v>
      </c>
      <c r="E4" s="145">
        <v>6000</v>
      </c>
      <c r="F4" s="146"/>
      <c r="G4" s="160"/>
      <c r="H4" s="147"/>
      <c r="I4" s="160"/>
      <c r="J4" s="143"/>
      <c r="K4" s="147"/>
      <c r="L4" s="57"/>
    </row>
    <row r="5" spans="1:12">
      <c r="A5" s="46"/>
      <c r="B5" s="46"/>
      <c r="C5" s="46"/>
      <c r="D5" s="46"/>
      <c r="E5" s="46"/>
      <c r="F5" s="47"/>
      <c r="G5" s="48"/>
      <c r="H5" s="48"/>
      <c r="I5" s="48"/>
      <c r="J5" s="46"/>
      <c r="K5" s="46"/>
    </row>
    <row r="6" spans="1:12">
      <c r="A6" s="239" t="s">
        <v>207</v>
      </c>
      <c r="B6" s="239"/>
      <c r="C6" s="239"/>
      <c r="D6" s="239"/>
      <c r="E6" s="239"/>
      <c r="F6" s="239"/>
      <c r="G6" s="239"/>
      <c r="H6" s="239"/>
      <c r="I6" s="239"/>
      <c r="J6" s="4"/>
      <c r="K6" s="4"/>
    </row>
    <row r="7" spans="1:12" ht="39.75" customHeight="1">
      <c r="A7" s="51" t="s">
        <v>99</v>
      </c>
      <c r="B7" s="52" t="s">
        <v>184</v>
      </c>
      <c r="C7" s="240" t="s">
        <v>229</v>
      </c>
      <c r="D7" s="240"/>
      <c r="E7" s="149" t="s">
        <v>185</v>
      </c>
      <c r="F7" s="149"/>
      <c r="G7" s="149"/>
      <c r="H7" s="149"/>
      <c r="I7" s="149"/>
      <c r="J7" s="49"/>
      <c r="K7" s="49"/>
    </row>
    <row r="8" spans="1:12">
      <c r="A8" s="53" t="s">
        <v>9</v>
      </c>
      <c r="B8" s="54" t="s">
        <v>10</v>
      </c>
      <c r="C8" s="241" t="s">
        <v>11</v>
      </c>
      <c r="D8" s="241"/>
      <c r="E8" s="241" t="s">
        <v>12</v>
      </c>
      <c r="F8" s="241"/>
      <c r="G8" s="241"/>
      <c r="H8" s="241"/>
      <c r="I8" s="241"/>
      <c r="J8" s="40"/>
      <c r="K8" s="40"/>
    </row>
    <row r="9" spans="1:12" ht="77.25" customHeight="1">
      <c r="A9" s="55">
        <v>1</v>
      </c>
      <c r="B9" s="148" t="s">
        <v>201</v>
      </c>
      <c r="C9" s="242" t="s">
        <v>205</v>
      </c>
      <c r="D9" s="242"/>
      <c r="E9" s="243"/>
      <c r="F9" s="243"/>
      <c r="G9" s="243"/>
      <c r="H9" s="243"/>
      <c r="I9" s="243"/>
      <c r="J9" s="40"/>
      <c r="K9" s="40"/>
    </row>
    <row r="10" spans="1:12" ht="78.75" customHeight="1">
      <c r="A10" s="55">
        <v>2</v>
      </c>
      <c r="B10" s="148" t="s">
        <v>202</v>
      </c>
      <c r="C10" s="242" t="s">
        <v>199</v>
      </c>
      <c r="D10" s="242"/>
      <c r="E10" s="243"/>
      <c r="F10" s="243"/>
      <c r="G10" s="243"/>
      <c r="H10" s="243"/>
      <c r="I10" s="243"/>
      <c r="J10" s="50"/>
      <c r="K10" s="40"/>
    </row>
    <row r="11" spans="1:12" ht="99.75" customHeight="1">
      <c r="A11" s="55">
        <v>3</v>
      </c>
      <c r="B11" s="182" t="s">
        <v>204</v>
      </c>
      <c r="C11" s="242" t="s">
        <v>206</v>
      </c>
      <c r="D11" s="242"/>
      <c r="E11" s="243"/>
      <c r="F11" s="243"/>
      <c r="G11" s="243"/>
      <c r="H11" s="243"/>
      <c r="I11" s="243"/>
      <c r="J11" s="50"/>
      <c r="K11" s="40"/>
    </row>
    <row r="12" spans="1:12" ht="66.75" customHeight="1">
      <c r="A12" s="55">
        <v>4</v>
      </c>
      <c r="B12" s="148" t="s">
        <v>203</v>
      </c>
      <c r="C12" s="242" t="s">
        <v>200</v>
      </c>
      <c r="D12" s="242"/>
      <c r="E12" s="243"/>
      <c r="F12" s="243"/>
      <c r="G12" s="243"/>
      <c r="H12" s="243"/>
      <c r="I12" s="243"/>
      <c r="J12" s="50"/>
      <c r="K12" s="40"/>
    </row>
    <row r="13" spans="1:12">
      <c r="A13" s="38"/>
      <c r="B13" s="4"/>
      <c r="C13" s="38"/>
      <c r="D13" s="39"/>
      <c r="E13" s="39"/>
      <c r="F13" s="4"/>
      <c r="G13" s="4"/>
      <c r="H13" s="4"/>
      <c r="I13" s="4"/>
      <c r="K13" s="4"/>
    </row>
    <row r="14" spans="1:12">
      <c r="A14" s="227" t="s">
        <v>188</v>
      </c>
      <c r="B14" s="228"/>
      <c r="C14" s="228"/>
      <c r="D14" s="228"/>
      <c r="E14" s="228"/>
      <c r="F14" s="228"/>
      <c r="G14" s="228"/>
      <c r="H14" s="228"/>
      <c r="I14" s="228"/>
      <c r="J14" s="229"/>
      <c r="K14" s="4"/>
    </row>
  </sheetData>
  <mergeCells count="14">
    <mergeCell ref="A1:L1"/>
    <mergeCell ref="A14:J14"/>
    <mergeCell ref="A6:I6"/>
    <mergeCell ref="C7:D7"/>
    <mergeCell ref="C8:D8"/>
    <mergeCell ref="E8:I8"/>
    <mergeCell ref="C9:D9"/>
    <mergeCell ref="E9:I9"/>
    <mergeCell ref="C10:D10"/>
    <mergeCell ref="E10:I10"/>
    <mergeCell ref="C11:D11"/>
    <mergeCell ref="E11:I11"/>
    <mergeCell ref="C12:D12"/>
    <mergeCell ref="E12:I1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886F4-F808-4E6D-9AD8-17ED9E0730C1}">
  <dimension ref="A1:L14"/>
  <sheetViews>
    <sheetView workbookViewId="0">
      <selection activeCell="H4" sqref="H4"/>
    </sheetView>
  </sheetViews>
  <sheetFormatPr defaultRowHeight="15"/>
  <cols>
    <col min="2" max="2" width="50.7109375" customWidth="1"/>
    <col min="12" max="12" width="28.7109375" customWidth="1"/>
  </cols>
  <sheetData>
    <row r="1" spans="1:12" ht="18.75" customHeight="1">
      <c r="A1" s="244" t="s">
        <v>221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</row>
    <row r="2" spans="1:12" ht="33.75">
      <c r="A2" s="56" t="s">
        <v>99</v>
      </c>
      <c r="B2" s="141" t="s">
        <v>198</v>
      </c>
      <c r="C2" s="141" t="s">
        <v>176</v>
      </c>
      <c r="D2" s="156" t="s">
        <v>178</v>
      </c>
      <c r="E2" s="174" t="s">
        <v>177</v>
      </c>
      <c r="F2" s="152" t="s">
        <v>179</v>
      </c>
      <c r="G2" s="159" t="s">
        <v>180</v>
      </c>
      <c r="H2" s="153" t="s">
        <v>104</v>
      </c>
      <c r="I2" s="161" t="s">
        <v>105</v>
      </c>
      <c r="J2" s="154" t="s">
        <v>100</v>
      </c>
      <c r="K2" s="152" t="s">
        <v>208</v>
      </c>
      <c r="L2" s="155" t="s">
        <v>181</v>
      </c>
    </row>
    <row r="3" spans="1:12" ht="29.25">
      <c r="A3" s="141" t="s">
        <v>9</v>
      </c>
      <c r="B3" s="141" t="s">
        <v>10</v>
      </c>
      <c r="C3" s="141" t="s">
        <v>11</v>
      </c>
      <c r="D3" s="157" t="s">
        <v>12</v>
      </c>
      <c r="E3" s="141" t="s">
        <v>13</v>
      </c>
      <c r="F3" s="142" t="s">
        <v>14</v>
      </c>
      <c r="G3" s="157" t="s">
        <v>213</v>
      </c>
      <c r="H3" s="141" t="s">
        <v>16</v>
      </c>
      <c r="I3" s="162" t="s">
        <v>182</v>
      </c>
      <c r="J3" s="141" t="s">
        <v>17</v>
      </c>
      <c r="K3" s="141" t="s">
        <v>108</v>
      </c>
      <c r="L3" s="141" t="s">
        <v>209</v>
      </c>
    </row>
    <row r="4" spans="1:12" ht="195">
      <c r="A4" s="143" t="s">
        <v>18</v>
      </c>
      <c r="B4" s="181" t="s">
        <v>237</v>
      </c>
      <c r="C4" s="143" t="s">
        <v>183</v>
      </c>
      <c r="D4" s="144">
        <v>50</v>
      </c>
      <c r="E4" s="145">
        <v>20</v>
      </c>
      <c r="F4" s="146"/>
      <c r="G4" s="147"/>
      <c r="H4" s="147"/>
      <c r="I4" s="147"/>
      <c r="J4" s="143"/>
      <c r="K4" s="147"/>
      <c r="L4" s="147"/>
    </row>
    <row r="5" spans="1:12">
      <c r="A5" s="46"/>
      <c r="B5" s="46"/>
      <c r="C5" s="46"/>
      <c r="D5" s="46"/>
      <c r="E5" s="46"/>
      <c r="F5" s="47"/>
      <c r="G5" s="48"/>
      <c r="H5" s="48"/>
      <c r="I5" s="48"/>
      <c r="J5" s="46"/>
      <c r="K5" s="46"/>
      <c r="L5" s="46"/>
    </row>
    <row r="6" spans="1:12" ht="21.75" customHeight="1">
      <c r="A6" s="239" t="s">
        <v>207</v>
      </c>
      <c r="B6" s="239"/>
      <c r="C6" s="239"/>
      <c r="D6" s="239"/>
      <c r="E6" s="239"/>
      <c r="F6" s="239"/>
      <c r="G6" s="239"/>
      <c r="H6" s="239"/>
      <c r="I6" s="239"/>
      <c r="J6" s="4"/>
      <c r="K6" s="4"/>
      <c r="L6" s="4"/>
    </row>
    <row r="7" spans="1:12" ht="31.5" customHeight="1">
      <c r="A7" s="51" t="s">
        <v>99</v>
      </c>
      <c r="B7" s="52" t="s">
        <v>184</v>
      </c>
      <c r="C7" s="240" t="s">
        <v>229</v>
      </c>
      <c r="D7" s="240"/>
      <c r="E7" s="149" t="s">
        <v>185</v>
      </c>
      <c r="F7" s="149"/>
      <c r="G7" s="149"/>
      <c r="H7" s="149"/>
      <c r="I7" s="149"/>
      <c r="J7" s="150"/>
      <c r="K7" s="49"/>
      <c r="L7" s="49"/>
    </row>
    <row r="8" spans="1:12">
      <c r="A8" s="53" t="s">
        <v>9</v>
      </c>
      <c r="B8" s="54" t="s">
        <v>10</v>
      </c>
      <c r="C8" s="241" t="s">
        <v>11</v>
      </c>
      <c r="D8" s="241"/>
      <c r="E8" s="241" t="s">
        <v>12</v>
      </c>
      <c r="F8" s="241"/>
      <c r="G8" s="241"/>
      <c r="H8" s="241"/>
      <c r="I8" s="241"/>
      <c r="J8" s="151"/>
      <c r="K8" s="40"/>
      <c r="L8" s="40"/>
    </row>
    <row r="9" spans="1:12" ht="79.5" customHeight="1">
      <c r="A9" s="55">
        <v>1</v>
      </c>
      <c r="B9" s="148" t="s">
        <v>201</v>
      </c>
      <c r="C9" s="242" t="s">
        <v>205</v>
      </c>
      <c r="D9" s="242"/>
      <c r="E9" s="243"/>
      <c r="F9" s="243"/>
      <c r="G9" s="243"/>
      <c r="H9" s="243"/>
      <c r="I9" s="243"/>
      <c r="J9" s="40"/>
      <c r="K9" s="40"/>
      <c r="L9" s="40"/>
    </row>
    <row r="10" spans="1:12" ht="78.75" customHeight="1">
      <c r="A10" s="55">
        <v>2</v>
      </c>
      <c r="B10" s="148" t="s">
        <v>202</v>
      </c>
      <c r="C10" s="242" t="s">
        <v>199</v>
      </c>
      <c r="D10" s="242"/>
      <c r="E10" s="243"/>
      <c r="F10" s="243"/>
      <c r="G10" s="243"/>
      <c r="H10" s="243"/>
      <c r="I10" s="243"/>
      <c r="J10" s="50"/>
      <c r="K10" s="40"/>
      <c r="L10" s="40"/>
    </row>
    <row r="11" spans="1:12" ht="83.25" customHeight="1">
      <c r="A11" s="55">
        <v>3</v>
      </c>
      <c r="B11" s="182" t="s">
        <v>204</v>
      </c>
      <c r="C11" s="242" t="s">
        <v>206</v>
      </c>
      <c r="D11" s="242"/>
      <c r="E11" s="243"/>
      <c r="F11" s="243"/>
      <c r="G11" s="243"/>
      <c r="H11" s="243"/>
      <c r="I11" s="243"/>
      <c r="J11" s="50"/>
      <c r="K11" s="40"/>
      <c r="L11" s="40"/>
    </row>
    <row r="12" spans="1:12" ht="52.5" customHeight="1">
      <c r="A12" s="55">
        <v>4</v>
      </c>
      <c r="B12" s="148" t="s">
        <v>203</v>
      </c>
      <c r="C12" s="242" t="s">
        <v>200</v>
      </c>
      <c r="D12" s="242"/>
      <c r="E12" s="243"/>
      <c r="F12" s="243"/>
      <c r="G12" s="243"/>
      <c r="H12" s="243"/>
      <c r="I12" s="243"/>
      <c r="K12" s="40"/>
      <c r="L12" s="40"/>
    </row>
    <row r="13" spans="1:12">
      <c r="A13" s="38"/>
      <c r="B13" s="4"/>
      <c r="C13" s="38"/>
      <c r="D13" s="39"/>
      <c r="E13" s="39"/>
      <c r="F13" s="4"/>
      <c r="G13" s="4"/>
      <c r="H13" s="4"/>
      <c r="I13" s="4"/>
      <c r="J13" s="4"/>
      <c r="K13" s="4"/>
      <c r="L13" s="4"/>
    </row>
    <row r="14" spans="1:12">
      <c r="A14" s="227" t="s">
        <v>188</v>
      </c>
      <c r="B14" s="228"/>
      <c r="C14" s="228"/>
      <c r="D14" s="228"/>
      <c r="E14" s="228"/>
      <c r="F14" s="228"/>
      <c r="G14" s="228"/>
      <c r="H14" s="228"/>
      <c r="I14" s="228"/>
      <c r="J14" s="229"/>
      <c r="K14" s="4"/>
      <c r="L14" s="4"/>
    </row>
  </sheetData>
  <mergeCells count="14">
    <mergeCell ref="A1:L1"/>
    <mergeCell ref="A14:J14"/>
    <mergeCell ref="C7:D7"/>
    <mergeCell ref="C8:D8"/>
    <mergeCell ref="C9:D9"/>
    <mergeCell ref="C10:D10"/>
    <mergeCell ref="C11:D11"/>
    <mergeCell ref="C12:D12"/>
    <mergeCell ref="E9:I9"/>
    <mergeCell ref="E10:I10"/>
    <mergeCell ref="E11:I11"/>
    <mergeCell ref="E12:I12"/>
    <mergeCell ref="E8:I8"/>
    <mergeCell ref="A6:I6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6C0B1-1CAB-465B-AAD0-AAE35DEF05A7}">
  <dimension ref="A1:L15"/>
  <sheetViews>
    <sheetView workbookViewId="0">
      <selection activeCell="A18" sqref="A18:XFD18"/>
    </sheetView>
  </sheetViews>
  <sheetFormatPr defaultRowHeight="15"/>
  <cols>
    <col min="2" max="2" width="49.42578125" customWidth="1"/>
    <col min="12" max="12" width="31.7109375" customWidth="1"/>
  </cols>
  <sheetData>
    <row r="1" spans="1:12" ht="15" customHeight="1">
      <c r="A1" s="245" t="s">
        <v>187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</row>
    <row r="2" spans="1:12" ht="33.75">
      <c r="A2" s="56" t="s">
        <v>99</v>
      </c>
      <c r="B2" s="141" t="s">
        <v>198</v>
      </c>
      <c r="C2" s="141" t="s">
        <v>176</v>
      </c>
      <c r="D2" s="156" t="s">
        <v>178</v>
      </c>
      <c r="E2" s="174" t="s">
        <v>177</v>
      </c>
      <c r="F2" s="152" t="s">
        <v>179</v>
      </c>
      <c r="G2" s="159" t="s">
        <v>180</v>
      </c>
      <c r="H2" s="153" t="s">
        <v>104</v>
      </c>
      <c r="I2" s="161" t="s">
        <v>105</v>
      </c>
      <c r="J2" s="154" t="s">
        <v>100</v>
      </c>
      <c r="K2" s="152" t="s">
        <v>208</v>
      </c>
      <c r="L2" s="155" t="s">
        <v>181</v>
      </c>
    </row>
    <row r="3" spans="1:12" ht="29.25">
      <c r="A3" s="141" t="s">
        <v>9</v>
      </c>
      <c r="B3" s="141" t="s">
        <v>10</v>
      </c>
      <c r="C3" s="141" t="s">
        <v>11</v>
      </c>
      <c r="D3" s="157" t="s">
        <v>12</v>
      </c>
      <c r="E3" s="141" t="s">
        <v>13</v>
      </c>
      <c r="F3" s="142" t="s">
        <v>14</v>
      </c>
      <c r="G3" s="157" t="s">
        <v>213</v>
      </c>
      <c r="H3" s="141" t="s">
        <v>16</v>
      </c>
      <c r="I3" s="162" t="s">
        <v>182</v>
      </c>
      <c r="J3" s="141" t="s">
        <v>17</v>
      </c>
      <c r="K3" s="141" t="s">
        <v>108</v>
      </c>
      <c r="L3" s="141" t="s">
        <v>209</v>
      </c>
    </row>
    <row r="4" spans="1:12" ht="210">
      <c r="A4" s="143" t="s">
        <v>18</v>
      </c>
      <c r="B4" s="181" t="s">
        <v>231</v>
      </c>
      <c r="C4" s="143" t="s">
        <v>183</v>
      </c>
      <c r="D4" s="144">
        <v>300</v>
      </c>
      <c r="E4" s="145">
        <v>100</v>
      </c>
      <c r="F4" s="146"/>
      <c r="G4" s="147"/>
      <c r="H4" s="147"/>
      <c r="I4" s="147"/>
      <c r="J4" s="143"/>
      <c r="K4" s="147"/>
      <c r="L4" s="147"/>
    </row>
    <row r="5" spans="1:12">
      <c r="A5" s="163"/>
      <c r="B5" s="164"/>
      <c r="C5" s="163"/>
      <c r="D5" s="165"/>
      <c r="E5" s="166"/>
      <c r="F5" s="167"/>
      <c r="G5" s="48"/>
      <c r="H5" s="48"/>
      <c r="I5" s="48"/>
      <c r="J5" s="163"/>
      <c r="K5" s="48"/>
      <c r="L5" s="48"/>
    </row>
    <row r="6" spans="1:12">
      <c r="A6" s="239" t="s">
        <v>207</v>
      </c>
      <c r="B6" s="239"/>
      <c r="C6" s="239"/>
      <c r="D6" s="239"/>
      <c r="E6" s="239"/>
      <c r="F6" s="239"/>
      <c r="G6" s="239"/>
      <c r="H6" s="239"/>
      <c r="I6" s="239"/>
      <c r="J6" s="46"/>
      <c r="K6" s="46"/>
      <c r="L6" s="46"/>
    </row>
    <row r="7" spans="1:12" ht="35.25" customHeight="1">
      <c r="A7" s="51" t="s">
        <v>99</v>
      </c>
      <c r="B7" s="52" t="s">
        <v>184</v>
      </c>
      <c r="C7" s="240" t="s">
        <v>229</v>
      </c>
      <c r="D7" s="240"/>
      <c r="E7" s="149" t="s">
        <v>185</v>
      </c>
      <c r="F7" s="149"/>
      <c r="G7" s="149"/>
      <c r="H7" s="149"/>
      <c r="I7" s="149"/>
      <c r="J7" s="4"/>
      <c r="K7" s="4"/>
      <c r="L7" s="4"/>
    </row>
    <row r="8" spans="1:12" ht="51" customHeight="1">
      <c r="A8" s="53" t="s">
        <v>9</v>
      </c>
      <c r="B8" s="54" t="s">
        <v>10</v>
      </c>
      <c r="C8" s="241" t="s">
        <v>11</v>
      </c>
      <c r="D8" s="241"/>
      <c r="E8" s="241" t="s">
        <v>12</v>
      </c>
      <c r="F8" s="241"/>
      <c r="G8" s="241"/>
      <c r="H8" s="241"/>
      <c r="I8" s="241"/>
      <c r="J8" s="49"/>
      <c r="K8" s="49"/>
      <c r="L8" s="49"/>
    </row>
    <row r="9" spans="1:12" ht="87" customHeight="1">
      <c r="A9" s="55">
        <v>1</v>
      </c>
      <c r="B9" s="148" t="s">
        <v>201</v>
      </c>
      <c r="C9" s="242" t="s">
        <v>205</v>
      </c>
      <c r="D9" s="242"/>
      <c r="E9" s="243"/>
      <c r="F9" s="243"/>
      <c r="G9" s="243"/>
      <c r="H9" s="243"/>
      <c r="I9" s="243"/>
      <c r="J9" s="40"/>
      <c r="K9" s="40"/>
      <c r="L9" s="40"/>
    </row>
    <row r="10" spans="1:12" ht="95.25" customHeight="1">
      <c r="A10" s="55">
        <v>2</v>
      </c>
      <c r="B10" s="148" t="s">
        <v>202</v>
      </c>
      <c r="C10" s="242" t="s">
        <v>199</v>
      </c>
      <c r="D10" s="242"/>
      <c r="E10" s="243"/>
      <c r="F10" s="243"/>
      <c r="G10" s="243"/>
      <c r="H10" s="243"/>
      <c r="I10" s="243"/>
      <c r="J10" s="40"/>
      <c r="K10" s="40"/>
      <c r="L10" s="40"/>
    </row>
    <row r="11" spans="1:12" ht="104.25" customHeight="1">
      <c r="A11" s="55">
        <v>3</v>
      </c>
      <c r="B11" s="182" t="s">
        <v>204</v>
      </c>
      <c r="C11" s="242" t="s">
        <v>206</v>
      </c>
      <c r="D11" s="242"/>
      <c r="E11" s="243"/>
      <c r="F11" s="243"/>
      <c r="G11" s="243"/>
      <c r="H11" s="243"/>
      <c r="I11" s="243"/>
      <c r="J11" s="50"/>
      <c r="K11" s="40"/>
      <c r="L11" s="40"/>
    </row>
    <row r="12" spans="1:12" ht="74.25" customHeight="1">
      <c r="A12" s="55">
        <v>4</v>
      </c>
      <c r="B12" s="148" t="s">
        <v>203</v>
      </c>
      <c r="C12" s="242" t="s">
        <v>200</v>
      </c>
      <c r="D12" s="242"/>
      <c r="E12" s="243"/>
      <c r="F12" s="243"/>
      <c r="G12" s="243"/>
      <c r="H12" s="243"/>
      <c r="I12" s="243"/>
      <c r="J12" s="4"/>
      <c r="K12" s="4"/>
      <c r="L12" s="4"/>
    </row>
    <row r="13" spans="1:12" ht="15" customHeight="1">
      <c r="A13" s="183"/>
      <c r="B13" s="184"/>
      <c r="C13" s="185"/>
      <c r="D13" s="185"/>
      <c r="E13" s="186"/>
      <c r="F13" s="186"/>
      <c r="G13" s="186"/>
      <c r="H13" s="186"/>
      <c r="I13" s="186"/>
      <c r="J13" s="4"/>
      <c r="K13" s="4"/>
      <c r="L13" s="4"/>
    </row>
    <row r="14" spans="1:12" ht="15" customHeight="1">
      <c r="A14" s="183"/>
      <c r="B14" s="184"/>
      <c r="C14" s="185"/>
      <c r="D14" s="185"/>
      <c r="E14" s="186"/>
      <c r="F14" s="186"/>
      <c r="G14" s="186"/>
      <c r="H14" s="186"/>
      <c r="I14" s="186"/>
      <c r="J14" s="4"/>
      <c r="K14" s="4"/>
      <c r="L14" s="4"/>
    </row>
    <row r="15" spans="1:12">
      <c r="A15" s="227" t="s">
        <v>188</v>
      </c>
      <c r="B15" s="228"/>
      <c r="C15" s="228"/>
      <c r="D15" s="228"/>
      <c r="E15" s="228"/>
      <c r="F15" s="228"/>
      <c r="G15" s="228"/>
      <c r="H15" s="228"/>
      <c r="I15" s="228"/>
      <c r="J15" s="229"/>
      <c r="K15" s="4"/>
      <c r="L15" s="4"/>
    </row>
  </sheetData>
  <mergeCells count="14">
    <mergeCell ref="A1:L1"/>
    <mergeCell ref="A15:J15"/>
    <mergeCell ref="C7:D7"/>
    <mergeCell ref="C8:D8"/>
    <mergeCell ref="E8:I8"/>
    <mergeCell ref="C9:D9"/>
    <mergeCell ref="E9:I9"/>
    <mergeCell ref="C10:D10"/>
    <mergeCell ref="E10:I10"/>
    <mergeCell ref="C12:D12"/>
    <mergeCell ref="E12:I12"/>
    <mergeCell ref="C11:D11"/>
    <mergeCell ref="E11:I11"/>
    <mergeCell ref="A6:I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D91D3-F128-43A8-A6AD-179816F41DBF}">
  <dimension ref="A1:L15"/>
  <sheetViews>
    <sheetView topLeftCell="A10" workbookViewId="0">
      <selection activeCell="L4" sqref="L4"/>
    </sheetView>
  </sheetViews>
  <sheetFormatPr defaultRowHeight="15"/>
  <cols>
    <col min="2" max="2" width="39.28515625" customWidth="1"/>
    <col min="12" max="12" width="42.28515625" customWidth="1"/>
  </cols>
  <sheetData>
    <row r="1" spans="1:12">
      <c r="A1" s="245" t="s">
        <v>222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</row>
    <row r="2" spans="1:12" ht="58.5" customHeight="1">
      <c r="A2" s="56" t="s">
        <v>99</v>
      </c>
      <c r="B2" s="141" t="s">
        <v>198</v>
      </c>
      <c r="C2" s="141" t="s">
        <v>176</v>
      </c>
      <c r="D2" s="156" t="s">
        <v>178</v>
      </c>
      <c r="E2" s="174" t="s">
        <v>177</v>
      </c>
      <c r="F2" s="152" t="s">
        <v>179</v>
      </c>
      <c r="G2" s="159" t="s">
        <v>180</v>
      </c>
      <c r="H2" s="153" t="s">
        <v>104</v>
      </c>
      <c r="I2" s="161" t="s">
        <v>105</v>
      </c>
      <c r="J2" s="154" t="s">
        <v>100</v>
      </c>
      <c r="K2" s="152" t="s">
        <v>208</v>
      </c>
      <c r="L2" s="155" t="s">
        <v>181</v>
      </c>
    </row>
    <row r="3" spans="1:12" ht="29.25">
      <c r="A3" s="141" t="s">
        <v>9</v>
      </c>
      <c r="B3" s="141" t="s">
        <v>10</v>
      </c>
      <c r="C3" s="141" t="s">
        <v>11</v>
      </c>
      <c r="D3" s="157" t="s">
        <v>12</v>
      </c>
      <c r="E3" s="141" t="s">
        <v>13</v>
      </c>
      <c r="F3" s="142" t="s">
        <v>14</v>
      </c>
      <c r="G3" s="157" t="s">
        <v>213</v>
      </c>
      <c r="H3" s="141" t="s">
        <v>16</v>
      </c>
      <c r="I3" s="162" t="s">
        <v>182</v>
      </c>
      <c r="J3" s="141" t="s">
        <v>17</v>
      </c>
      <c r="K3" s="141" t="s">
        <v>108</v>
      </c>
      <c r="L3" s="141" t="s">
        <v>209</v>
      </c>
    </row>
    <row r="4" spans="1:12" ht="276" customHeight="1">
      <c r="A4" s="192" t="s">
        <v>18</v>
      </c>
      <c r="B4" s="181" t="s">
        <v>232</v>
      </c>
      <c r="C4" s="192" t="s">
        <v>183</v>
      </c>
      <c r="D4" s="193">
        <v>260</v>
      </c>
      <c r="E4" s="194">
        <v>60</v>
      </c>
      <c r="F4" s="195"/>
      <c r="G4" s="196"/>
      <c r="H4" s="196"/>
      <c r="I4" s="196"/>
      <c r="J4" s="192"/>
      <c r="K4" s="196"/>
      <c r="L4" s="196"/>
    </row>
    <row r="5" spans="1:12">
      <c r="A5" s="46"/>
      <c r="B5" s="46"/>
      <c r="C5" s="46"/>
      <c r="D5" s="46"/>
      <c r="E5" s="46"/>
      <c r="F5" s="47"/>
      <c r="G5" s="48"/>
      <c r="H5" s="48"/>
      <c r="I5" s="48"/>
      <c r="J5" s="46"/>
      <c r="K5" s="46"/>
      <c r="L5" s="46"/>
    </row>
    <row r="6" spans="1:12">
      <c r="A6" s="239" t="s">
        <v>207</v>
      </c>
      <c r="B6" s="239"/>
      <c r="C6" s="239"/>
      <c r="D6" s="239"/>
      <c r="E6" s="239"/>
      <c r="F6" s="239"/>
      <c r="G6" s="239"/>
      <c r="H6" s="239"/>
      <c r="I6" s="239"/>
      <c r="J6" s="46"/>
      <c r="K6" s="4"/>
      <c r="L6" s="4"/>
    </row>
    <row r="7" spans="1:12" ht="51" customHeight="1">
      <c r="A7" s="51" t="s">
        <v>99</v>
      </c>
      <c r="B7" s="52" t="s">
        <v>184</v>
      </c>
      <c r="C7" s="240" t="s">
        <v>229</v>
      </c>
      <c r="D7" s="240"/>
      <c r="E7" s="149" t="s">
        <v>185</v>
      </c>
      <c r="F7" s="149"/>
      <c r="G7" s="149"/>
      <c r="H7" s="149"/>
      <c r="I7" s="149"/>
      <c r="J7" s="4"/>
      <c r="K7" s="49"/>
      <c r="L7" s="49"/>
    </row>
    <row r="8" spans="1:12">
      <c r="A8" s="53" t="s">
        <v>9</v>
      </c>
      <c r="B8" s="54" t="s">
        <v>10</v>
      </c>
      <c r="C8" s="241" t="s">
        <v>11</v>
      </c>
      <c r="D8" s="241"/>
      <c r="E8" s="241" t="s">
        <v>12</v>
      </c>
      <c r="F8" s="241"/>
      <c r="G8" s="241"/>
      <c r="H8" s="241"/>
      <c r="I8" s="241"/>
      <c r="J8" s="49"/>
      <c r="K8" s="40"/>
      <c r="L8" s="40"/>
    </row>
    <row r="9" spans="1:12" ht="83.25" customHeight="1">
      <c r="A9" s="55">
        <v>1</v>
      </c>
      <c r="B9" s="148" t="s">
        <v>201</v>
      </c>
      <c r="C9" s="242" t="s">
        <v>205</v>
      </c>
      <c r="D9" s="242"/>
      <c r="E9" s="243"/>
      <c r="F9" s="243"/>
      <c r="G9" s="243"/>
      <c r="H9" s="243"/>
      <c r="I9" s="243"/>
      <c r="J9" s="40"/>
      <c r="K9" s="40"/>
      <c r="L9" s="40"/>
    </row>
    <row r="10" spans="1:12" ht="98.25" customHeight="1">
      <c r="A10" s="55">
        <v>2</v>
      </c>
      <c r="B10" s="148" t="s">
        <v>202</v>
      </c>
      <c r="C10" s="242" t="s">
        <v>199</v>
      </c>
      <c r="D10" s="242"/>
      <c r="E10" s="243"/>
      <c r="F10" s="243"/>
      <c r="G10" s="243"/>
      <c r="H10" s="243"/>
      <c r="I10" s="243"/>
      <c r="J10" s="40"/>
      <c r="K10" s="40"/>
      <c r="L10" s="40"/>
    </row>
    <row r="11" spans="1:12" ht="84" customHeight="1">
      <c r="A11" s="55">
        <v>3</v>
      </c>
      <c r="B11" s="182" t="s">
        <v>204</v>
      </c>
      <c r="C11" s="242" t="s">
        <v>206</v>
      </c>
      <c r="D11" s="242"/>
      <c r="E11" s="243"/>
      <c r="F11" s="243"/>
      <c r="G11" s="243"/>
      <c r="H11" s="243"/>
      <c r="I11" s="243"/>
      <c r="J11" s="50"/>
      <c r="K11" s="40"/>
      <c r="L11" s="40"/>
    </row>
    <row r="12" spans="1:12" ht="70.5" customHeight="1">
      <c r="A12" s="55">
        <v>4</v>
      </c>
      <c r="B12" s="148" t="s">
        <v>203</v>
      </c>
      <c r="C12" s="242" t="s">
        <v>200</v>
      </c>
      <c r="D12" s="242"/>
      <c r="E12" s="243"/>
      <c r="F12" s="243"/>
      <c r="G12" s="243"/>
      <c r="H12" s="243"/>
      <c r="I12" s="243"/>
      <c r="J12" s="50"/>
      <c r="K12" s="40"/>
      <c r="L12" s="40"/>
    </row>
    <row r="13" spans="1:12">
      <c r="A13" s="38"/>
      <c r="B13" s="4"/>
      <c r="C13" s="38"/>
      <c r="D13" s="39"/>
      <c r="E13" s="39"/>
      <c r="F13" s="4"/>
      <c r="G13" s="4"/>
      <c r="H13" s="4"/>
      <c r="I13" s="4"/>
      <c r="J13" s="4"/>
      <c r="K13" s="4"/>
      <c r="L13" s="4"/>
    </row>
    <row r="14" spans="1:12" ht="15" customHeight="1">
      <c r="A14" s="227" t="s">
        <v>188</v>
      </c>
      <c r="B14" s="228"/>
      <c r="C14" s="228"/>
      <c r="D14" s="228"/>
      <c r="E14" s="228"/>
      <c r="F14" s="228"/>
      <c r="G14" s="228"/>
      <c r="H14" s="228"/>
      <c r="I14" s="228"/>
      <c r="J14" s="229"/>
      <c r="K14" s="4"/>
      <c r="L14" s="4"/>
    </row>
    <row r="15" spans="1:12">
      <c r="K15" s="4"/>
      <c r="L15" s="4"/>
    </row>
  </sheetData>
  <mergeCells count="14">
    <mergeCell ref="A14:J14"/>
    <mergeCell ref="A1:L1"/>
    <mergeCell ref="A6:I6"/>
    <mergeCell ref="C7:D7"/>
    <mergeCell ref="C8:D8"/>
    <mergeCell ref="E8:I8"/>
    <mergeCell ref="C9:D9"/>
    <mergeCell ref="E9:I9"/>
    <mergeCell ref="C10:D10"/>
    <mergeCell ref="E10:I10"/>
    <mergeCell ref="C11:D11"/>
    <mergeCell ref="E11:I11"/>
    <mergeCell ref="C12:D12"/>
    <mergeCell ref="E12:I1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7A672-C4B3-4FFC-BE71-BFB56C8B5E83}">
  <dimension ref="A1:L9"/>
  <sheetViews>
    <sheetView workbookViewId="0">
      <selection activeCell="B9" sqref="B9:L9"/>
    </sheetView>
  </sheetViews>
  <sheetFormatPr defaultRowHeight="15"/>
  <cols>
    <col min="1" max="1" width="4" style="35" customWidth="1"/>
    <col min="2" max="2" width="33.85546875" customWidth="1"/>
    <col min="3" max="3" width="14" customWidth="1"/>
    <col min="4" max="4" width="12" customWidth="1"/>
    <col min="12" max="12" width="15.85546875" customWidth="1"/>
  </cols>
  <sheetData>
    <row r="1" spans="1:12">
      <c r="A1" s="246" t="s">
        <v>215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</row>
    <row r="2" spans="1:12" ht="33.75">
      <c r="A2" s="56" t="s">
        <v>99</v>
      </c>
      <c r="B2" s="141" t="s">
        <v>198</v>
      </c>
      <c r="C2" s="141" t="s">
        <v>176</v>
      </c>
      <c r="D2" s="156" t="s">
        <v>178</v>
      </c>
      <c r="E2" s="174" t="s">
        <v>177</v>
      </c>
      <c r="F2" s="152" t="s">
        <v>179</v>
      </c>
      <c r="G2" s="159" t="s">
        <v>180</v>
      </c>
      <c r="H2" s="153" t="s">
        <v>104</v>
      </c>
      <c r="I2" s="161" t="s">
        <v>105</v>
      </c>
      <c r="J2" s="154" t="s">
        <v>100</v>
      </c>
      <c r="K2" s="152" t="s">
        <v>208</v>
      </c>
      <c r="L2" s="155" t="s">
        <v>181</v>
      </c>
    </row>
    <row r="3" spans="1:12" ht="29.25">
      <c r="A3" s="141" t="s">
        <v>9</v>
      </c>
      <c r="B3" s="141" t="s">
        <v>10</v>
      </c>
      <c r="C3" s="141" t="s">
        <v>11</v>
      </c>
      <c r="D3" s="157" t="s">
        <v>12</v>
      </c>
      <c r="E3" s="141" t="s">
        <v>13</v>
      </c>
      <c r="F3" s="142" t="s">
        <v>14</v>
      </c>
      <c r="G3" s="157" t="s">
        <v>213</v>
      </c>
      <c r="H3" s="141" t="s">
        <v>16</v>
      </c>
      <c r="I3" s="162" t="s">
        <v>182</v>
      </c>
      <c r="J3" s="141" t="s">
        <v>17</v>
      </c>
      <c r="K3" s="141" t="s">
        <v>108</v>
      </c>
      <c r="L3" s="141" t="s">
        <v>209</v>
      </c>
    </row>
    <row r="4" spans="1:12" ht="42" customHeight="1">
      <c r="A4" s="56">
        <v>1</v>
      </c>
      <c r="B4" s="114" t="s">
        <v>211</v>
      </c>
      <c r="C4" s="56" t="s">
        <v>189</v>
      </c>
      <c r="D4" s="170">
        <v>16</v>
      </c>
      <c r="E4" s="170">
        <v>8</v>
      </c>
      <c r="F4" s="92"/>
      <c r="G4" s="170"/>
      <c r="H4" s="56"/>
      <c r="I4" s="56"/>
      <c r="J4" s="56"/>
      <c r="K4" s="56"/>
      <c r="L4" s="56"/>
    </row>
    <row r="5" spans="1:12" ht="24.75" customHeight="1">
      <c r="A5" s="171">
        <v>2</v>
      </c>
      <c r="B5" s="172" t="s">
        <v>210</v>
      </c>
      <c r="C5" s="173" t="s">
        <v>189</v>
      </c>
      <c r="D5" s="171">
        <v>12</v>
      </c>
      <c r="E5" s="171">
        <v>6</v>
      </c>
      <c r="F5" s="57"/>
      <c r="G5" s="171"/>
      <c r="H5" s="171"/>
      <c r="I5" s="171"/>
      <c r="J5" s="171"/>
      <c r="K5" s="171"/>
      <c r="L5" s="171"/>
    </row>
    <row r="6" spans="1:12" ht="31.5" customHeight="1">
      <c r="A6" s="171">
        <v>3</v>
      </c>
      <c r="B6" s="172" t="s">
        <v>212</v>
      </c>
      <c r="C6" s="173" t="s">
        <v>189</v>
      </c>
      <c r="D6" s="171">
        <v>4</v>
      </c>
      <c r="E6" s="171">
        <v>2</v>
      </c>
      <c r="F6" s="57"/>
      <c r="G6" s="171"/>
      <c r="H6" s="171"/>
      <c r="I6" s="171"/>
      <c r="J6" s="171"/>
      <c r="K6" s="171"/>
      <c r="L6" s="171"/>
    </row>
    <row r="7" spans="1:12" ht="15.75" customHeight="1">
      <c r="B7" s="169"/>
      <c r="C7" s="169"/>
      <c r="D7" s="168"/>
      <c r="H7" s="180"/>
      <c r="J7" s="180"/>
    </row>
    <row r="9" spans="1:12">
      <c r="A9" s="38"/>
      <c r="B9" s="248" t="s">
        <v>238</v>
      </c>
      <c r="C9" s="249"/>
      <c r="D9" s="249"/>
      <c r="E9" s="249"/>
      <c r="F9" s="249"/>
      <c r="G9" s="249"/>
      <c r="H9" s="249"/>
      <c r="I9" s="249"/>
      <c r="J9" s="249"/>
      <c r="K9" s="249"/>
      <c r="L9" s="249"/>
    </row>
  </sheetData>
  <mergeCells count="2">
    <mergeCell ref="A1:L1"/>
    <mergeCell ref="B9:L9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ED382-BAE9-4E76-A53A-5C376A3605CE}">
  <dimension ref="A1:L6"/>
  <sheetViews>
    <sheetView workbookViewId="0">
      <selection activeCell="B6" sqref="B6:L6"/>
    </sheetView>
  </sheetViews>
  <sheetFormatPr defaultRowHeight="15"/>
  <cols>
    <col min="2" max="2" width="27.85546875" customWidth="1"/>
  </cols>
  <sheetData>
    <row r="1" spans="1:12" ht="15" customHeight="1">
      <c r="A1" s="246" t="s">
        <v>216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</row>
    <row r="2" spans="1:12" ht="33.75">
      <c r="A2" s="56" t="s">
        <v>99</v>
      </c>
      <c r="B2" s="141" t="s">
        <v>198</v>
      </c>
      <c r="C2" s="141" t="s">
        <v>176</v>
      </c>
      <c r="D2" s="156" t="s">
        <v>178</v>
      </c>
      <c r="E2" s="174" t="s">
        <v>177</v>
      </c>
      <c r="F2" s="152" t="s">
        <v>179</v>
      </c>
      <c r="G2" s="159" t="s">
        <v>180</v>
      </c>
      <c r="H2" s="153" t="s">
        <v>104</v>
      </c>
      <c r="I2" s="161" t="s">
        <v>105</v>
      </c>
      <c r="J2" s="154" t="s">
        <v>100</v>
      </c>
      <c r="K2" s="152" t="s">
        <v>208</v>
      </c>
      <c r="L2" s="155" t="s">
        <v>181</v>
      </c>
    </row>
    <row r="3" spans="1:12" ht="48">
      <c r="A3" s="141" t="s">
        <v>9</v>
      </c>
      <c r="B3" s="141" t="s">
        <v>10</v>
      </c>
      <c r="C3" s="141" t="s">
        <v>11</v>
      </c>
      <c r="D3" s="157" t="s">
        <v>12</v>
      </c>
      <c r="E3" s="141" t="s">
        <v>13</v>
      </c>
      <c r="F3" s="142" t="s">
        <v>14</v>
      </c>
      <c r="G3" s="157" t="s">
        <v>213</v>
      </c>
      <c r="H3" s="141" t="s">
        <v>16</v>
      </c>
      <c r="I3" s="162" t="s">
        <v>182</v>
      </c>
      <c r="J3" s="141" t="s">
        <v>17</v>
      </c>
      <c r="K3" s="141" t="s">
        <v>108</v>
      </c>
      <c r="L3" s="141" t="s">
        <v>209</v>
      </c>
    </row>
    <row r="4" spans="1:12" ht="48" customHeight="1">
      <c r="A4" s="56">
        <v>1</v>
      </c>
      <c r="B4" s="114" t="s">
        <v>217</v>
      </c>
      <c r="C4" s="56" t="s">
        <v>218</v>
      </c>
      <c r="D4" s="170">
        <v>200</v>
      </c>
      <c r="E4" s="170">
        <v>50</v>
      </c>
      <c r="F4" s="92"/>
      <c r="G4" s="170"/>
      <c r="H4" s="56"/>
      <c r="I4" s="56"/>
      <c r="J4" s="56"/>
      <c r="K4" s="56"/>
      <c r="L4" s="56"/>
    </row>
    <row r="5" spans="1:12">
      <c r="A5" s="35"/>
    </row>
    <row r="6" spans="1:12" ht="15" customHeight="1">
      <c r="A6" s="38"/>
      <c r="B6" s="248" t="s">
        <v>238</v>
      </c>
      <c r="C6" s="249"/>
      <c r="D6" s="249"/>
      <c r="E6" s="249"/>
      <c r="F6" s="249"/>
      <c r="G6" s="249"/>
      <c r="H6" s="249"/>
      <c r="I6" s="249"/>
      <c r="J6" s="249"/>
      <c r="K6" s="249"/>
      <c r="L6" s="249"/>
    </row>
  </sheetData>
  <mergeCells count="2">
    <mergeCell ref="A1:L1"/>
    <mergeCell ref="B6:L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B9E9B-F35D-47ED-A175-FFFEC73B58C1}">
  <dimension ref="A1:L7"/>
  <sheetViews>
    <sheetView workbookViewId="0">
      <selection activeCell="B7" sqref="B7:L7"/>
    </sheetView>
  </sheetViews>
  <sheetFormatPr defaultRowHeight="15"/>
  <cols>
    <col min="2" max="2" width="38.140625" customWidth="1"/>
  </cols>
  <sheetData>
    <row r="1" spans="1:12">
      <c r="A1" s="246" t="s">
        <v>234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</row>
    <row r="2" spans="1:12" ht="42" customHeight="1">
      <c r="A2" s="56" t="s">
        <v>99</v>
      </c>
      <c r="B2" s="141" t="s">
        <v>198</v>
      </c>
      <c r="C2" s="141" t="s">
        <v>176</v>
      </c>
      <c r="D2" s="156" t="s">
        <v>178</v>
      </c>
      <c r="E2" s="174" t="s">
        <v>177</v>
      </c>
      <c r="F2" s="152" t="s">
        <v>179</v>
      </c>
      <c r="G2" s="159" t="s">
        <v>180</v>
      </c>
      <c r="H2" s="153" t="s">
        <v>104</v>
      </c>
      <c r="I2" s="161" t="s">
        <v>105</v>
      </c>
      <c r="J2" s="154" t="s">
        <v>100</v>
      </c>
      <c r="K2" s="152" t="s">
        <v>208</v>
      </c>
      <c r="L2" s="155" t="s">
        <v>181</v>
      </c>
    </row>
    <row r="3" spans="1:12" ht="48">
      <c r="A3" s="56" t="s">
        <v>9</v>
      </c>
      <c r="B3" s="56" t="s">
        <v>10</v>
      </c>
      <c r="C3" s="56" t="s">
        <v>11</v>
      </c>
      <c r="D3" s="197" t="s">
        <v>12</v>
      </c>
      <c r="E3" s="56" t="s">
        <v>13</v>
      </c>
      <c r="F3" s="56" t="s">
        <v>14</v>
      </c>
      <c r="G3" s="197" t="s">
        <v>213</v>
      </c>
      <c r="H3" s="141" t="s">
        <v>16</v>
      </c>
      <c r="I3" s="162" t="s">
        <v>182</v>
      </c>
      <c r="J3" s="141" t="s">
        <v>17</v>
      </c>
      <c r="K3" s="141" t="s">
        <v>108</v>
      </c>
      <c r="L3" s="141" t="s">
        <v>209</v>
      </c>
    </row>
    <row r="4" spans="1:12" ht="43.5" customHeight="1">
      <c r="A4" s="56">
        <v>1</v>
      </c>
      <c r="B4" s="114" t="s">
        <v>233</v>
      </c>
      <c r="C4" s="56" t="s">
        <v>189</v>
      </c>
      <c r="D4" s="170">
        <v>16</v>
      </c>
      <c r="E4" s="170">
        <v>8</v>
      </c>
      <c r="F4" s="92"/>
      <c r="G4" s="170"/>
      <c r="H4" s="56"/>
      <c r="I4" s="56"/>
      <c r="J4" s="56"/>
      <c r="K4" s="56"/>
      <c r="L4" s="56"/>
    </row>
    <row r="5" spans="1:12">
      <c r="A5" s="35"/>
      <c r="B5" s="169"/>
      <c r="C5" s="169"/>
      <c r="D5" s="168"/>
      <c r="H5" s="57"/>
      <c r="J5" s="57"/>
    </row>
    <row r="6" spans="1:12">
      <c r="A6" s="35"/>
    </row>
    <row r="7" spans="1:12" ht="15" customHeight="1">
      <c r="A7" s="38"/>
      <c r="B7" s="248" t="s">
        <v>238</v>
      </c>
      <c r="C7" s="249"/>
      <c r="D7" s="249"/>
      <c r="E7" s="249"/>
      <c r="F7" s="249"/>
      <c r="G7" s="249"/>
      <c r="H7" s="249"/>
      <c r="I7" s="249"/>
      <c r="J7" s="249"/>
      <c r="K7" s="249"/>
      <c r="L7" s="249"/>
    </row>
  </sheetData>
  <mergeCells count="2">
    <mergeCell ref="B7:L7"/>
    <mergeCell ref="A1:L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3BA13-1FEF-4C53-B2E6-66850CA0F9AC}">
  <dimension ref="A1:L6"/>
  <sheetViews>
    <sheetView workbookViewId="0">
      <selection activeCell="B6" sqref="B6:L6"/>
    </sheetView>
  </sheetViews>
  <sheetFormatPr defaultRowHeight="15"/>
  <cols>
    <col min="2" max="2" width="53.140625" customWidth="1"/>
    <col min="9" max="9" width="20.140625" customWidth="1"/>
    <col min="12" max="12" width="17.140625" customWidth="1"/>
  </cols>
  <sheetData>
    <row r="1" spans="1:12" ht="15" customHeight="1">
      <c r="A1" s="250" t="s">
        <v>219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2"/>
    </row>
    <row r="2" spans="1:12" ht="33.75">
      <c r="A2" s="56" t="s">
        <v>99</v>
      </c>
      <c r="B2" s="141" t="s">
        <v>198</v>
      </c>
      <c r="C2" s="141" t="s">
        <v>176</v>
      </c>
      <c r="D2" s="156" t="s">
        <v>178</v>
      </c>
      <c r="E2" s="174" t="s">
        <v>177</v>
      </c>
      <c r="F2" s="152" t="s">
        <v>179</v>
      </c>
      <c r="G2" s="159" t="s">
        <v>180</v>
      </c>
      <c r="H2" s="153" t="s">
        <v>104</v>
      </c>
      <c r="I2" s="161" t="s">
        <v>105</v>
      </c>
      <c r="J2" s="154" t="s">
        <v>100</v>
      </c>
      <c r="K2" s="152" t="s">
        <v>208</v>
      </c>
      <c r="L2" s="155" t="s">
        <v>181</v>
      </c>
    </row>
    <row r="3" spans="1:12" ht="30.75" customHeight="1">
      <c r="A3" s="141" t="s">
        <v>9</v>
      </c>
      <c r="B3" s="141" t="s">
        <v>10</v>
      </c>
      <c r="C3" s="141" t="s">
        <v>11</v>
      </c>
      <c r="D3" s="157" t="s">
        <v>12</v>
      </c>
      <c r="E3" s="141" t="s">
        <v>13</v>
      </c>
      <c r="F3" s="142" t="s">
        <v>14</v>
      </c>
      <c r="G3" s="157" t="s">
        <v>213</v>
      </c>
      <c r="H3" s="141" t="s">
        <v>16</v>
      </c>
      <c r="I3" s="162" t="s">
        <v>182</v>
      </c>
      <c r="J3" s="141" t="s">
        <v>17</v>
      </c>
      <c r="K3" s="141" t="s">
        <v>108</v>
      </c>
      <c r="L3" s="141" t="s">
        <v>209</v>
      </c>
    </row>
    <row r="4" spans="1:12" ht="24">
      <c r="A4" s="56">
        <v>1</v>
      </c>
      <c r="B4" s="114" t="s">
        <v>220</v>
      </c>
      <c r="C4" s="56" t="s">
        <v>189</v>
      </c>
      <c r="D4" s="170">
        <v>8</v>
      </c>
      <c r="E4" s="170">
        <v>3</v>
      </c>
      <c r="F4" s="57"/>
      <c r="G4" s="170"/>
      <c r="H4" s="56"/>
      <c r="I4" s="56"/>
      <c r="J4" s="56"/>
      <c r="K4" s="56"/>
      <c r="L4" s="56"/>
    </row>
    <row r="5" spans="1:12">
      <c r="A5" s="35"/>
    </row>
    <row r="6" spans="1:12" ht="15" customHeight="1">
      <c r="A6" s="38"/>
      <c r="B6" s="248" t="s">
        <v>238</v>
      </c>
      <c r="C6" s="249"/>
      <c r="D6" s="249"/>
      <c r="E6" s="249"/>
      <c r="F6" s="249"/>
      <c r="G6" s="249"/>
      <c r="H6" s="249"/>
      <c r="I6" s="249"/>
      <c r="J6" s="249"/>
      <c r="K6" s="249"/>
      <c r="L6" s="249"/>
    </row>
  </sheetData>
  <mergeCells count="2">
    <mergeCell ref="B6:L6"/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2101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Część 1 </vt:lpstr>
      <vt:lpstr>Część 2 </vt:lpstr>
      <vt:lpstr>Część  3</vt:lpstr>
      <vt:lpstr>Część 4</vt:lpstr>
      <vt:lpstr>Część 5 </vt:lpstr>
      <vt:lpstr>Część 6</vt:lpstr>
      <vt:lpstr>Część 7</vt:lpstr>
      <vt:lpstr>Część 8</vt:lpstr>
      <vt:lpstr>Część 9</vt:lpstr>
      <vt:lpstr>Część 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danut</dc:creator>
  <dc:description/>
  <cp:lastModifiedBy>Dorota Patera</cp:lastModifiedBy>
  <cp:revision>181</cp:revision>
  <cp:lastPrinted>2021-08-05T12:22:07Z</cp:lastPrinted>
  <dcterms:created xsi:type="dcterms:W3CDTF">2015-06-05T18:19:34Z</dcterms:created>
  <dcterms:modified xsi:type="dcterms:W3CDTF">2023-07-14T10:47:15Z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