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Część 2 - OZ w Kikitach" sheetId="9" r:id="rId1"/>
  </sheets>
  <definedNames>
    <definedName name="_xlnm.Print_Area" localSheetId="0">'Część 2 - OZ w Kikitach'!$A$1:$F$101</definedName>
  </definedNames>
  <calcPr calcId="145621" iterateDelta="1E-4"/>
</workbook>
</file>

<file path=xl/calcChain.xml><?xml version="1.0" encoding="utf-8"?>
<calcChain xmlns="http://schemas.openxmlformats.org/spreadsheetml/2006/main">
  <c r="F98" i="9" l="1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99" i="9" l="1"/>
  <c r="F22" i="9"/>
  <c r="F21" i="9"/>
  <c r="F20" i="9"/>
  <c r="F19" i="9"/>
  <c r="F18" i="9"/>
  <c r="F17" i="9"/>
  <c r="F16" i="9"/>
  <c r="F15" i="9"/>
  <c r="F14" i="9"/>
  <c r="F13" i="9"/>
  <c r="F12" i="9"/>
</calcChain>
</file>

<file path=xl/sharedStrings.xml><?xml version="1.0" encoding="utf-8"?>
<sst xmlns="http://schemas.openxmlformats.org/spreadsheetml/2006/main" count="280" uniqueCount="195">
  <si>
    <t>RAZEM</t>
  </si>
  <si>
    <t>A</t>
  </si>
  <si>
    <t>B</t>
  </si>
  <si>
    <t>C</t>
  </si>
  <si>
    <t>D</t>
  </si>
  <si>
    <t>E</t>
  </si>
  <si>
    <t>(nazwa Wykonawcy/Wykonawców)</t>
  </si>
  <si>
    <t>Formularz asortymentowo-cenowy</t>
  </si>
  <si>
    <t>1.</t>
  </si>
  <si>
    <t>2.</t>
  </si>
  <si>
    <t>3.</t>
  </si>
  <si>
    <t>4.</t>
  </si>
  <si>
    <t>5.</t>
  </si>
  <si>
    <t>LP.</t>
  </si>
  <si>
    <t>JEDNOSTKA MIARY</t>
  </si>
  <si>
    <t>ILOŚĆ</t>
  </si>
  <si>
    <t>WARTOŚĆ BRUTTO 
[zł]</t>
  </si>
  <si>
    <t>NAZWA ARTYKUŁU</t>
  </si>
  <si>
    <t>Załącznik nr 2.2. do SWZ</t>
  </si>
  <si>
    <t>6.</t>
  </si>
  <si>
    <t>7.</t>
  </si>
  <si>
    <t>8.</t>
  </si>
  <si>
    <t>9.</t>
  </si>
  <si>
    <t>10.</t>
  </si>
  <si>
    <t>11.</t>
  </si>
  <si>
    <t>CENA JEDNOSTKOWA BRUTTO
[zł]</t>
  </si>
  <si>
    <t>F = D*E</t>
  </si>
  <si>
    <t>OSP.DKw.2232.15.2024.MP</t>
  </si>
  <si>
    <t>Sukcesywne dostawy mięsa, drobiu, podrobów i wędlin do Ośrodka Szkolenia Służby Więziennej w Popowie oraz Oddziału Zamiejscowego w Kikitach</t>
  </si>
  <si>
    <t>Baleron wieprzowy, nie miej niż 80% mięsa</t>
  </si>
  <si>
    <t>Boczek wędzony</t>
  </si>
  <si>
    <t>Frankfurterki</t>
  </si>
  <si>
    <t>Serdelki wieprzowe, nie mniej niż 60 % mięsa</t>
  </si>
  <si>
    <t>Kiełbasa bukowa, cienka, wieprzowa, nie mniej niż 60% mięsa</t>
  </si>
  <si>
    <t>Kabanosy wieprzowe, wędzone</t>
  </si>
  <si>
    <t>Kiełbasa biała, parzona, wieprzowa, nie mniej niż 60% mięsa</t>
  </si>
  <si>
    <t>Kiełbasa zwyczajna, nie mniej niż 80% mięsa</t>
  </si>
  <si>
    <t>Kiełbasa krakowska, sucha, wieprzowa, nie mniej niż 80% mięsa</t>
  </si>
  <si>
    <t>Kiełbaski śniadaniowe, nie mniej niż 80% mięsa</t>
  </si>
  <si>
    <t>Pasztet wieprzowy, nie mniej niż 60% mięsa</t>
  </si>
  <si>
    <t>Pasztet wieprzowy z suszonymi pomidorami lub borowikami, nie mniej niż 60% mięsa</t>
  </si>
  <si>
    <t>Kiełbasa szynkowa, nie mniej niż 70% mięsa</t>
  </si>
  <si>
    <t>Szynka śląska</t>
  </si>
  <si>
    <t>Kiełbasa głogowska, nie mniej niż 80% mięsa</t>
  </si>
  <si>
    <t>Kiełbasa żywiecka, wieprzowa, podsuszana, nie mniej niż 80% mięsa</t>
  </si>
  <si>
    <t>Kiełbasa kanapkowa, wieprzowa, gruba, nie mniej niż 60% mięsa</t>
  </si>
  <si>
    <t>Łopatka pieczona</t>
  </si>
  <si>
    <t>Ogonówka wieprzowa, nie mniej niż 78% mięsa</t>
  </si>
  <si>
    <t>Parówki cienkie, z szynki, nie mniej niż 90% mięsa</t>
  </si>
  <si>
    <t xml:space="preserve">Polędwica łososiowa, nie mniej niż 95% mięsa </t>
  </si>
  <si>
    <t>Pieczeń rzymska, wieprzowa, nie mniej niż 50% mięsa</t>
  </si>
  <si>
    <t>Polędwica sopocka, nie mniej niż 78% mięsa</t>
  </si>
  <si>
    <t>Szynka z indyka, nie mniej niż 60% mięsa</t>
  </si>
  <si>
    <t>Schab cygański</t>
  </si>
  <si>
    <t>Schab w przyprawach</t>
  </si>
  <si>
    <t>Salami wieprzowe z obsypką, nie mniej niż 60% mięsa</t>
  </si>
  <si>
    <t>Filet drobiowy, wędzony</t>
  </si>
  <si>
    <t>Pieczeń z kaczką</t>
  </si>
  <si>
    <t>Szynka konserwowa, nie mniej niż 70% mięsa</t>
  </si>
  <si>
    <t>Polędwica miodowa, drobiowa, nie mniej niż 50% mięsa</t>
  </si>
  <si>
    <t>Szynka wieprzowa, domowa</t>
  </si>
  <si>
    <t>Szynka wędzona, domowa, nie mniej niż 74% mięsa</t>
  </si>
  <si>
    <t>Szynka wieprzowa, wędzona</t>
  </si>
  <si>
    <t>Pierś wędzona z kurczaka</t>
  </si>
  <si>
    <t>Wędzonka krotoszyńska z beczki</t>
  </si>
  <si>
    <t>Szynka z liściem</t>
  </si>
  <si>
    <t>Boczek surowy, bez żeber, wąsko cięty, klasa E</t>
  </si>
  <si>
    <t>Filet z piersi indyka, świeży, bez skóry</t>
  </si>
  <si>
    <t>Filet z piersi kurczaka, świeży, bez skóry</t>
  </si>
  <si>
    <t>Karkówka b/k, surowa, obrobiona extra</t>
  </si>
  <si>
    <t>Kości wieprzowe, wędzone (karkowe lub schabowe)</t>
  </si>
  <si>
    <t>Łopatka wieprzowa bez kości, bez skóry i tłuszczu</t>
  </si>
  <si>
    <t>Mięso z szynki, wieprzowe, bez kości</t>
  </si>
  <si>
    <t>Golonka wieprzowa</t>
  </si>
  <si>
    <t>Porcje rosołowe</t>
  </si>
  <si>
    <t>Schab wieprzowy b/k, bez tłuszczu, obrobiony</t>
  </si>
  <si>
    <t>Skrzydełka z kurczaka, świeże</t>
  </si>
  <si>
    <t>Słonina, świeża, bez skóry</t>
  </si>
  <si>
    <t>Udo z kurczaka, całe, świeże, bez miednicy i grzbietu</t>
  </si>
  <si>
    <t>Flaki wołowe</t>
  </si>
  <si>
    <t>Mięso wołowe b/k</t>
  </si>
  <si>
    <t>Filet z piersi z kaczki świeży ze skórą</t>
  </si>
  <si>
    <t>Polędwiczki wieprzowe</t>
  </si>
  <si>
    <t>Żeberka wieprzowe, paski, kl. I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</si>
  <si>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</si>
  <si>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</si>
  <si>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</si>
  <si>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</si>
  <si>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</si>
  <si>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</si>
  <si>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</si>
  <si>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</si>
  <si>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</si>
  <si>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</si>
  <si>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</si>
  <si>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</si>
  <si>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</si>
  <si>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</si>
  <si>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</si>
  <si>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</si>
  <si>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</si>
  <si>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</si>
  <si>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</si>
  <si>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</si>
  <si>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</si>
  <si>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</si>
  <si>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</si>
  <si>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</si>
  <si>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</si>
  <si>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</si>
  <si>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</si>
  <si>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</si>
  <si>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</si>
  <si>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</si>
  <si>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</si>
  <si>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</si>
  <si>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</si>
  <si>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</si>
  <si>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</si>
  <si>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</si>
  <si>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</si>
  <si>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</si>
  <si>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</si>
  <si>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</si>
  <si>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</si>
  <si>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</si>
  <si>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</si>
  <si>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</si>
  <si>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Część 2 - Sukcesywne dostawy mięsa, drobiu, podrobów i wędlin do Oddziału Zamiejscowego w Kikitach, 
Kikity 33, 11-311 Kolno , woj. warmińsko-mazurskie</t>
  </si>
  <si>
    <t>SŁUCHACZE</t>
  </si>
  <si>
    <t>OSADZENI</t>
  </si>
  <si>
    <t>Pasztet  wieprzowy, z mięsa mielonego,  nie mniej niż 60% mięsa, termin przydatności do spożycia nie krótszy niż 5 dni od daty dostawy</t>
  </si>
  <si>
    <t>Parówki cienkie, kiełbasa homogenizowana, min. 40% mięsa wp., w osłonce naturalnej lub sztucznej termin przydatności do spożycia nie krótszy niż 7 dni od daty dostawy</t>
  </si>
  <si>
    <t>Kiełbasa biała parzona z surowego mięsa wieprzowego     i tłuszczu, średnio rozdrobniona, o zawartości min. 40% mięsa wieprzowego, z majerankiem,  niewędzona, parzona, w osłonce naturalnej</t>
  </si>
  <si>
    <t>Salceson czarny, wędlina krwista,  wyrób wieprzowy, z podrobów i krwi, parzony, termin przydatności do spożycia nie krótszy niż 5 dni</t>
  </si>
  <si>
    <t>Salceson czosnkowy, wyrób wieprzowy, podrobowy, parzony o zawartości mięsa z głów wp. min. 70%, termin przydatności do spożycia nie krótszy niż 5 dni</t>
  </si>
  <si>
    <t>Salceson z indyka, wędlina drobiowa, widoczne kawałki mięsa, mięso drobiowe min. 50%, termin do spożycia nie krótszy niż 5 dni od daty dostawy</t>
  </si>
  <si>
    <t>Mielonka drobiowa, wędlina drobiowa, widoczne kawałki mięsa, parzona, o zawartości mięsa drobiowego min. 50%, termin przydatności do spożycia nie krótszy niż 7 dni od daty dostawy</t>
  </si>
  <si>
    <t>Kaszanka wp. jęczmienna, wyrób podrobowy, wieprzowy, parzony, w osłonce naturalnej, zapach z aromatem pieprzu i majeranku, termin przydatności do spożycia nie krótszy niż 5 dni od daty dostawy</t>
  </si>
  <si>
    <t>Pasztetowa, wyrób z mięsa wieprzowego i podrobów wieprzowych, termin przydatności do spożycia nie krótszy niż 7 dni od daty dostawy</t>
  </si>
  <si>
    <t>Kiełbasa warmińska cienka, średnio rozdrobniona, w przekroju surowce równomiernie rozdrobnione,  nie mniej niż 60% mięsa wp., termin przydatności do spożycia nie krótszy niż 7 dni od daty dostawy</t>
  </si>
  <si>
    <t>Mortadela wieprzowa, wyrób z mięsa wp. i skórek wieprzowych, homogenizowany, w osłonce z folii, termin przydatności do spożycia nie krótszy niż 7 dni od daty dostawy</t>
  </si>
  <si>
    <t>Pieczeń wiedeńska, termin przydatności do spożycia nie krótszy niż 7 dni od daty dostawy</t>
  </si>
  <si>
    <t>Polędwica miodowa drobiowa,w formie bloku, w osłonce z folii,  termin przydatności do spożycia nie krótszy niż 7 dni od daty dostawy</t>
  </si>
  <si>
    <t>Kiełbasa złota drobiowa, cienka, średnio rozdrobniona, w przekroju surowce równomiernie rozdrobnione,  nie mniej niż 45% mięsa drobiowego., termin przydatności do spożycia nie krótszy niż 7 dni od daty dostawy</t>
  </si>
  <si>
    <t>Kiełbasa śląska, cienka, średnio rozdrobniona, o zawartości min. 60 % mięsa wieprzowego, termin przydatności do spożycia nie krótszy niż 7 dni od daty dostawy</t>
  </si>
  <si>
    <t>Kiełbasa leśna, cienka, średnio rozdrobniona, o zawartości min. 50 % mięsa wieprzowego, termin przydatności do spożycia nie krótszy niż 7 dni od daty dostawy</t>
  </si>
  <si>
    <t>Kiełbasa piwna, cienka, średnio rozdrobniona, o zawartości min. 62% mięsa wieprzowego, termin przydatności do spożycia nie krótszy niż 7 dni od daty dostawy</t>
  </si>
  <si>
    <t>Kiełbasa serdelkowa, wędlina drobno rozdrobniona, homogenizowana, termin przydatności do spożycia nie krótszy niż 7 dni od daty dostawy</t>
  </si>
  <si>
    <t>Pieczeń rzymska, wędlina wieprzowa, z mięsa mielonego, formowana w blok, termin przydatności do spożycia nie krótszy niż 7dni od daty dostawy</t>
  </si>
  <si>
    <t>Luncheon meat, wędlina drobno rozdrobniona, parzona,z mięsa wieprzowego i surowców uzupełniających, w formie batonu w osłonce poliamidowej, ściśle przylegającej do farszu, termin przydatności do spożycia nie krótszy niż 7 dni od daty dostawy</t>
  </si>
  <si>
    <t xml:space="preserve">Łopatka wieprzowa, bez kości </t>
  </si>
  <si>
    <t>Mięso wieprzowe II, kawałki mięsa wieprzowego, niedopuszczalne mięso z głów, nóg, płatów słoniny, pachwiny i podrobów</t>
  </si>
  <si>
    <t xml:space="preserve">Wątroba wieprzowa, świeża, waga 1 szt. od 2 do 3 kg, </t>
  </si>
  <si>
    <t>Serca wieprzowe, podroby wieprzowe, całe, świeże</t>
  </si>
  <si>
    <t>Schab wieprzowy, b/k, waga 1 szt. od 1,50 - do 4,00 kg</t>
  </si>
  <si>
    <t xml:space="preserve">Karkówka wieprzowa bk, waga 1 szt. od 2,00 - do 4,00 kg </t>
  </si>
  <si>
    <t>Ozory wieprzowe, podroby wieprzowe, całe, świeże</t>
  </si>
  <si>
    <t>Słonina wieprzowa, świeża, bez skóry</t>
  </si>
  <si>
    <t>Piersi z kurczaka, świeże bez skóry, barwa naturalna, jasnoróżowa</t>
  </si>
  <si>
    <t>Ćwiartka z kurczaka, świeża, element z kurczaka zawierający podudzie wraz z udem, bez miednicy i grzbietu</t>
  </si>
  <si>
    <t>Porcje rosołowe, elementy z rozbiórki tuszki kurczaka, z szyjką, bez skrzydełek, schłodzone, świeże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</si>
  <si>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</si>
  <si>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</si>
  <si>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</si>
  <si>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</si>
  <si>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</si>
  <si>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</si>
  <si>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</si>
  <si>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</si>
  <si>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</si>
  <si>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</si>
  <si>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</si>
  <si>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</si>
  <si>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</si>
  <si>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</si>
  <si>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</si>
  <si>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</si>
  <si>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</si>
  <si>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</si>
  <si>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</si>
  <si>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</si>
  <si>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</si>
  <si>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</si>
  <si>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</si>
  <si>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</si>
  <si>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</si>
  <si>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</si>
  <si>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</si>
  <si>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</si>
  <si>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</si>
  <si>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</si>
  <si>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</si>
  <si>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kg</t>
  </si>
  <si>
    <t>_____________________________________________________________________________
(kwalifikowany podpis elektronicznywykonawcy lub upoważnionego pełnomocnika)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</si>
</sst>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0" fillId="4" borderId="0" applyNumberFormat="0" applyBorder="0" applyAlignment="0" applyProtection="0"/>
    <xf numFmtId="0" fontId="11" fillId="5" borderId="3" applyNumberFormat="0" applyAlignment="0" applyProtection="0"/>
    <xf numFmtId="0" fontId="13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8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8" fontId="8" fillId="0" borderId="7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vertical="center"/>
    </xf>
    <xf numFmtId="0" fontId="15" fillId="4" borderId="1" xfId="1" applyFont="1" applyFill="1" applyBorder="1" applyAlignment="1">
      <alignment vertical="center" wrapText="1"/>
    </xf>
    <xf numFmtId="0" fontId="14" fillId="4" borderId="1" xfId="1" applyFont="1" applyFill="1" applyBorder="1" applyAlignment="1">
      <alignment vertical="center" wrapText="1" shrinkToFit="1"/>
    </xf>
    <xf numFmtId="0" fontId="14" fillId="4" borderId="1" xfId="2" applyNumberFormat="1" applyFont="1" applyFill="1" applyBorder="1" applyAlignment="1" applyProtection="1">
      <alignment vertical="center" wrapText="1"/>
    </xf>
    <xf numFmtId="0" fontId="14" fillId="4" borderId="1" xfId="3" applyNumberFormat="1" applyFont="1" applyFill="1" applyBorder="1" applyAlignment="1" applyProtection="1">
      <alignment horizontal="center" vertical="center"/>
    </xf>
    <xf numFmtId="0" fontId="14" fillId="4" borderId="1" xfId="2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/>
  </cellXfs>
  <cellStyles count="5">
    <cellStyle name="Excel_BuiltIn_20% — akcent 3" xfId="2"/>
    <cellStyle name="Excel_BuiltIn_Dane wyjściowe" xfId="3"/>
    <cellStyle name="Normalny" xfId="0" builtinId="0"/>
    <cellStyle name="Normalny 2" xfId="1"/>
    <cellStyle name="Normaln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tabSelected="1" view="pageBreakPreview" topLeftCell="A89" zoomScale="85" zoomScaleNormal="100" zoomScaleSheetLayoutView="85" workbookViewId="0">
      <selection activeCell="Q66" sqref="Q66"/>
    </sheetView>
  </sheetViews>
  <sheetFormatPr defaultRowHeight="15" x14ac:dyDescent="0.25"/>
  <cols>
    <col min="1" max="1" width="4.7109375" customWidth="1"/>
    <col min="2" max="2" width="55.7109375" customWidth="1"/>
    <col min="3" max="4" width="11.7109375" customWidth="1"/>
    <col min="5" max="6" width="23.7109375" customWidth="1"/>
  </cols>
  <sheetData>
    <row r="1" spans="1:7" ht="12.95" customHeight="1" x14ac:dyDescent="0.25">
      <c r="E1" s="21" t="s">
        <v>18</v>
      </c>
      <c r="F1" s="21"/>
    </row>
    <row r="2" spans="1:7" ht="12.95" customHeight="1" x14ac:dyDescent="0.25">
      <c r="E2" s="22" t="s">
        <v>27</v>
      </c>
      <c r="F2" s="22"/>
    </row>
    <row r="3" spans="1:7" ht="7.5" customHeight="1" x14ac:dyDescent="0.25">
      <c r="F3" s="3"/>
    </row>
    <row r="4" spans="1:7" ht="45" customHeight="1" x14ac:dyDescent="0.25">
      <c r="A4" s="26"/>
      <c r="B4" s="26"/>
      <c r="C4" s="25" t="s">
        <v>7</v>
      </c>
      <c r="D4" s="25"/>
      <c r="E4" s="25"/>
      <c r="F4" s="25"/>
    </row>
    <row r="5" spans="1:7" ht="12" customHeight="1" x14ac:dyDescent="0.25">
      <c r="A5" s="27" t="s">
        <v>6</v>
      </c>
      <c r="B5" s="27"/>
    </row>
    <row r="6" spans="1:7" ht="7.5" customHeight="1" x14ac:dyDescent="0.25">
      <c r="A6" s="2"/>
      <c r="B6" s="2"/>
    </row>
    <row r="7" spans="1:7" ht="40.5" customHeight="1" x14ac:dyDescent="0.25">
      <c r="A7" s="28" t="s">
        <v>28</v>
      </c>
      <c r="B7" s="29"/>
      <c r="C7" s="29"/>
      <c r="D7" s="29"/>
      <c r="E7" s="29"/>
      <c r="F7" s="29"/>
    </row>
    <row r="8" spans="1:7" ht="30" customHeight="1" x14ac:dyDescent="0.25">
      <c r="A8" s="24" t="s">
        <v>128</v>
      </c>
      <c r="B8" s="24"/>
      <c r="C8" s="24"/>
      <c r="D8" s="24"/>
      <c r="E8" s="24"/>
      <c r="F8" s="24"/>
    </row>
    <row r="9" spans="1:7" ht="52.5" customHeight="1" x14ac:dyDescent="0.25">
      <c r="A9" s="4" t="s">
        <v>13</v>
      </c>
      <c r="B9" s="4" t="s">
        <v>17</v>
      </c>
      <c r="C9" s="4" t="s">
        <v>14</v>
      </c>
      <c r="D9" s="4" t="s">
        <v>15</v>
      </c>
      <c r="E9" s="4" t="s">
        <v>25</v>
      </c>
      <c r="F9" s="4" t="s">
        <v>16</v>
      </c>
      <c r="G9" s="1"/>
    </row>
    <row r="10" spans="1:7" ht="10.5" customHeight="1" x14ac:dyDescent="0.25">
      <c r="A10" s="5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26</v>
      </c>
      <c r="G10" s="2"/>
    </row>
    <row r="11" spans="1:7" ht="17.100000000000001" customHeight="1" x14ac:dyDescent="0.25">
      <c r="A11" s="31" t="s">
        <v>129</v>
      </c>
      <c r="B11" s="31"/>
      <c r="C11" s="31"/>
      <c r="D11" s="31"/>
      <c r="E11" s="31"/>
      <c r="F11" s="31"/>
      <c r="G11" s="2"/>
    </row>
    <row r="12" spans="1:7" ht="17.100000000000001" customHeight="1" x14ac:dyDescent="0.25">
      <c r="A12" s="6" t="s">
        <v>8</v>
      </c>
      <c r="B12" s="13" t="s">
        <v>29</v>
      </c>
      <c r="C12" s="7" t="s">
        <v>193</v>
      </c>
      <c r="D12" s="14">
        <v>300</v>
      </c>
      <c r="E12" s="36"/>
      <c r="F12" s="8">
        <f t="shared" ref="F12:F75" si="0">D12*E12</f>
        <v>0</v>
      </c>
    </row>
    <row r="13" spans="1:7" ht="17.100000000000001" customHeight="1" x14ac:dyDescent="0.25">
      <c r="A13" s="6" t="s">
        <v>9</v>
      </c>
      <c r="B13" s="15" t="s">
        <v>30</v>
      </c>
      <c r="C13" s="7" t="s">
        <v>193</v>
      </c>
      <c r="D13" s="14">
        <v>300</v>
      </c>
      <c r="E13" s="36"/>
      <c r="F13" s="8">
        <f t="shared" si="0"/>
        <v>0</v>
      </c>
    </row>
    <row r="14" spans="1:7" ht="17.100000000000001" customHeight="1" x14ac:dyDescent="0.25">
      <c r="A14" s="6" t="s">
        <v>10</v>
      </c>
      <c r="B14" s="15" t="s">
        <v>31</v>
      </c>
      <c r="C14" s="7" t="s">
        <v>193</v>
      </c>
      <c r="D14" s="14">
        <v>320</v>
      </c>
      <c r="E14" s="36"/>
      <c r="F14" s="8">
        <f t="shared" si="0"/>
        <v>0</v>
      </c>
    </row>
    <row r="15" spans="1:7" ht="17.100000000000001" customHeight="1" x14ac:dyDescent="0.25">
      <c r="A15" s="6" t="s">
        <v>11</v>
      </c>
      <c r="B15" s="13" t="s">
        <v>32</v>
      </c>
      <c r="C15" s="7" t="s">
        <v>193</v>
      </c>
      <c r="D15" s="14">
        <v>550</v>
      </c>
      <c r="E15" s="36"/>
      <c r="F15" s="8">
        <f t="shared" si="0"/>
        <v>0</v>
      </c>
    </row>
    <row r="16" spans="1:7" ht="34.5" customHeight="1" x14ac:dyDescent="0.25">
      <c r="A16" s="6" t="s">
        <v>12</v>
      </c>
      <c r="B16" s="16" t="s">
        <v>33</v>
      </c>
      <c r="C16" s="7" t="s">
        <v>193</v>
      </c>
      <c r="D16" s="14">
        <v>300</v>
      </c>
      <c r="E16" s="36"/>
      <c r="F16" s="8">
        <f t="shared" si="0"/>
        <v>0</v>
      </c>
    </row>
    <row r="17" spans="1:6" ht="17.100000000000001" customHeight="1" x14ac:dyDescent="0.25">
      <c r="A17" s="6" t="s">
        <v>19</v>
      </c>
      <c r="B17" s="13" t="s">
        <v>34</v>
      </c>
      <c r="C17" s="7" t="s">
        <v>193</v>
      </c>
      <c r="D17" s="14">
        <v>200</v>
      </c>
      <c r="E17" s="36"/>
      <c r="F17" s="8">
        <f t="shared" si="0"/>
        <v>0</v>
      </c>
    </row>
    <row r="18" spans="1:6" ht="33.950000000000003" customHeight="1" x14ac:dyDescent="0.25">
      <c r="A18" s="6" t="s">
        <v>20</v>
      </c>
      <c r="B18" s="13" t="s">
        <v>35</v>
      </c>
      <c r="C18" s="7" t="s">
        <v>193</v>
      </c>
      <c r="D18" s="14">
        <v>500</v>
      </c>
      <c r="E18" s="36"/>
      <c r="F18" s="8">
        <f t="shared" si="0"/>
        <v>0</v>
      </c>
    </row>
    <row r="19" spans="1:6" ht="17.100000000000001" customHeight="1" x14ac:dyDescent="0.25">
      <c r="A19" s="6" t="s">
        <v>21</v>
      </c>
      <c r="B19" s="13" t="s">
        <v>36</v>
      </c>
      <c r="C19" s="7" t="s">
        <v>193</v>
      </c>
      <c r="D19" s="14">
        <v>250</v>
      </c>
      <c r="E19" s="36"/>
      <c r="F19" s="8">
        <f t="shared" si="0"/>
        <v>0</v>
      </c>
    </row>
    <row r="20" spans="1:6" ht="33.950000000000003" customHeight="1" x14ac:dyDescent="0.25">
      <c r="A20" s="6" t="s">
        <v>22</v>
      </c>
      <c r="B20" s="13" t="s">
        <v>37</v>
      </c>
      <c r="C20" s="7" t="s">
        <v>193</v>
      </c>
      <c r="D20" s="14">
        <v>350</v>
      </c>
      <c r="E20" s="36"/>
      <c r="F20" s="8">
        <f t="shared" si="0"/>
        <v>0</v>
      </c>
    </row>
    <row r="21" spans="1:6" ht="17.100000000000001" customHeight="1" x14ac:dyDescent="0.25">
      <c r="A21" s="6" t="s">
        <v>23</v>
      </c>
      <c r="B21" s="16" t="s">
        <v>38</v>
      </c>
      <c r="C21" s="7" t="s">
        <v>193</v>
      </c>
      <c r="D21" s="14">
        <v>500</v>
      </c>
      <c r="E21" s="36"/>
      <c r="F21" s="8">
        <f t="shared" si="0"/>
        <v>0</v>
      </c>
    </row>
    <row r="22" spans="1:6" ht="17.100000000000001" customHeight="1" x14ac:dyDescent="0.25">
      <c r="A22" s="6" t="s">
        <v>24</v>
      </c>
      <c r="B22" s="13" t="s">
        <v>39</v>
      </c>
      <c r="C22" s="7" t="s">
        <v>193</v>
      </c>
      <c r="D22" s="14">
        <v>350</v>
      </c>
      <c r="E22" s="36"/>
      <c r="F22" s="8">
        <f t="shared" si="0"/>
        <v>0</v>
      </c>
    </row>
    <row r="23" spans="1:6" ht="33.950000000000003" customHeight="1" x14ac:dyDescent="0.25">
      <c r="A23" s="6" t="s">
        <v>84</v>
      </c>
      <c r="B23" s="13" t="s">
        <v>40</v>
      </c>
      <c r="C23" s="7" t="s">
        <v>193</v>
      </c>
      <c r="D23" s="14">
        <v>350</v>
      </c>
      <c r="E23" s="37"/>
      <c r="F23" s="8">
        <f t="shared" si="0"/>
        <v>0</v>
      </c>
    </row>
    <row r="24" spans="1:6" ht="17.100000000000001" customHeight="1" x14ac:dyDescent="0.25">
      <c r="A24" s="6" t="s">
        <v>85</v>
      </c>
      <c r="B24" s="13" t="s">
        <v>41</v>
      </c>
      <c r="C24" s="7" t="s">
        <v>193</v>
      </c>
      <c r="D24" s="14">
        <v>250</v>
      </c>
      <c r="E24" s="37"/>
      <c r="F24" s="8">
        <f t="shared" si="0"/>
        <v>0</v>
      </c>
    </row>
    <row r="25" spans="1:6" ht="17.100000000000001" customHeight="1" x14ac:dyDescent="0.25">
      <c r="A25" s="6" t="s">
        <v>86</v>
      </c>
      <c r="B25" s="13" t="s">
        <v>42</v>
      </c>
      <c r="C25" s="7" t="s">
        <v>193</v>
      </c>
      <c r="D25" s="14">
        <v>200</v>
      </c>
      <c r="E25" s="37"/>
      <c r="F25" s="8">
        <f t="shared" si="0"/>
        <v>0</v>
      </c>
    </row>
    <row r="26" spans="1:6" ht="17.100000000000001" customHeight="1" x14ac:dyDescent="0.25">
      <c r="A26" s="6" t="s">
        <v>87</v>
      </c>
      <c r="B26" s="16" t="s">
        <v>43</v>
      </c>
      <c r="C26" s="7" t="s">
        <v>193</v>
      </c>
      <c r="D26" s="14">
        <v>700</v>
      </c>
      <c r="E26" s="37"/>
      <c r="F26" s="8">
        <f t="shared" si="0"/>
        <v>0</v>
      </c>
    </row>
    <row r="27" spans="1:6" ht="33.950000000000003" customHeight="1" x14ac:dyDescent="0.25">
      <c r="A27" s="6" t="s">
        <v>88</v>
      </c>
      <c r="B27" s="13" t="s">
        <v>44</v>
      </c>
      <c r="C27" s="7" t="s">
        <v>193</v>
      </c>
      <c r="D27" s="14">
        <v>400</v>
      </c>
      <c r="E27" s="37"/>
      <c r="F27" s="8">
        <f t="shared" si="0"/>
        <v>0</v>
      </c>
    </row>
    <row r="28" spans="1:6" ht="33.950000000000003" customHeight="1" x14ac:dyDescent="0.25">
      <c r="A28" s="6" t="s">
        <v>89</v>
      </c>
      <c r="B28" s="13" t="s">
        <v>45</v>
      </c>
      <c r="C28" s="7" t="s">
        <v>193</v>
      </c>
      <c r="D28" s="14">
        <v>250</v>
      </c>
      <c r="E28" s="37"/>
      <c r="F28" s="8">
        <f t="shared" si="0"/>
        <v>0</v>
      </c>
    </row>
    <row r="29" spans="1:6" ht="17.100000000000001" customHeight="1" x14ac:dyDescent="0.25">
      <c r="A29" s="6" t="s">
        <v>90</v>
      </c>
      <c r="B29" s="13" t="s">
        <v>46</v>
      </c>
      <c r="C29" s="7" t="s">
        <v>193</v>
      </c>
      <c r="D29" s="14">
        <v>250</v>
      </c>
      <c r="E29" s="37"/>
      <c r="F29" s="8">
        <f t="shared" si="0"/>
        <v>0</v>
      </c>
    </row>
    <row r="30" spans="1:6" ht="17.100000000000001" customHeight="1" x14ac:dyDescent="0.25">
      <c r="A30" s="6" t="s">
        <v>91</v>
      </c>
      <c r="B30" s="13" t="s">
        <v>47</v>
      </c>
      <c r="C30" s="7" t="s">
        <v>193</v>
      </c>
      <c r="D30" s="14">
        <v>250</v>
      </c>
      <c r="E30" s="37"/>
      <c r="F30" s="8">
        <f t="shared" si="0"/>
        <v>0</v>
      </c>
    </row>
    <row r="31" spans="1:6" ht="17.100000000000001" customHeight="1" x14ac:dyDescent="0.25">
      <c r="A31" s="6" t="s">
        <v>92</v>
      </c>
      <c r="B31" s="13" t="s">
        <v>48</v>
      </c>
      <c r="C31" s="7" t="s">
        <v>193</v>
      </c>
      <c r="D31" s="14">
        <v>800</v>
      </c>
      <c r="E31" s="37"/>
      <c r="F31" s="8">
        <f t="shared" si="0"/>
        <v>0</v>
      </c>
    </row>
    <row r="32" spans="1:6" ht="17.100000000000001" customHeight="1" x14ac:dyDescent="0.25">
      <c r="A32" s="6" t="s">
        <v>93</v>
      </c>
      <c r="B32" s="13" t="s">
        <v>49</v>
      </c>
      <c r="C32" s="7" t="s">
        <v>193</v>
      </c>
      <c r="D32" s="14">
        <v>250</v>
      </c>
      <c r="E32" s="37"/>
      <c r="F32" s="8">
        <f t="shared" si="0"/>
        <v>0</v>
      </c>
    </row>
    <row r="33" spans="1:6" ht="17.100000000000001" customHeight="1" x14ac:dyDescent="0.25">
      <c r="A33" s="6" t="s">
        <v>94</v>
      </c>
      <c r="B33" s="13" t="s">
        <v>50</v>
      </c>
      <c r="C33" s="7" t="s">
        <v>193</v>
      </c>
      <c r="D33" s="14">
        <v>450</v>
      </c>
      <c r="E33" s="37"/>
      <c r="F33" s="8">
        <f t="shared" si="0"/>
        <v>0</v>
      </c>
    </row>
    <row r="34" spans="1:6" ht="17.100000000000001" customHeight="1" x14ac:dyDescent="0.25">
      <c r="A34" s="6" t="s">
        <v>95</v>
      </c>
      <c r="B34" s="13" t="s">
        <v>51</v>
      </c>
      <c r="C34" s="7" t="s">
        <v>193</v>
      </c>
      <c r="D34" s="14">
        <v>300</v>
      </c>
      <c r="E34" s="37"/>
      <c r="F34" s="8">
        <f t="shared" si="0"/>
        <v>0</v>
      </c>
    </row>
    <row r="35" spans="1:6" ht="17.100000000000001" customHeight="1" x14ac:dyDescent="0.25">
      <c r="A35" s="6" t="s">
        <v>96</v>
      </c>
      <c r="B35" s="13" t="s">
        <v>52</v>
      </c>
      <c r="C35" s="7" t="s">
        <v>193</v>
      </c>
      <c r="D35" s="14">
        <v>300</v>
      </c>
      <c r="E35" s="37"/>
      <c r="F35" s="8">
        <f t="shared" si="0"/>
        <v>0</v>
      </c>
    </row>
    <row r="36" spans="1:6" ht="17.100000000000001" customHeight="1" x14ac:dyDescent="0.25">
      <c r="A36" s="6" t="s">
        <v>97</v>
      </c>
      <c r="B36" s="13" t="s">
        <v>53</v>
      </c>
      <c r="C36" s="7" t="s">
        <v>193</v>
      </c>
      <c r="D36" s="14">
        <v>250</v>
      </c>
      <c r="E36" s="37"/>
      <c r="F36" s="8">
        <f t="shared" si="0"/>
        <v>0</v>
      </c>
    </row>
    <row r="37" spans="1:6" ht="17.100000000000001" customHeight="1" x14ac:dyDescent="0.25">
      <c r="A37" s="6" t="s">
        <v>98</v>
      </c>
      <c r="B37" s="15" t="s">
        <v>54</v>
      </c>
      <c r="C37" s="7" t="s">
        <v>193</v>
      </c>
      <c r="D37" s="14">
        <v>280</v>
      </c>
      <c r="E37" s="37"/>
      <c r="F37" s="8">
        <f t="shared" si="0"/>
        <v>0</v>
      </c>
    </row>
    <row r="38" spans="1:6" ht="17.100000000000001" customHeight="1" x14ac:dyDescent="0.25">
      <c r="A38" s="6" t="s">
        <v>99</v>
      </c>
      <c r="B38" s="13" t="s">
        <v>55</v>
      </c>
      <c r="C38" s="7" t="s">
        <v>193</v>
      </c>
      <c r="D38" s="14">
        <v>250</v>
      </c>
      <c r="E38" s="37"/>
      <c r="F38" s="8">
        <f t="shared" si="0"/>
        <v>0</v>
      </c>
    </row>
    <row r="39" spans="1:6" ht="17.100000000000001" customHeight="1" x14ac:dyDescent="0.25">
      <c r="A39" s="6" t="s">
        <v>100</v>
      </c>
      <c r="B39" s="13" t="s">
        <v>56</v>
      </c>
      <c r="C39" s="7" t="s">
        <v>193</v>
      </c>
      <c r="D39" s="14">
        <v>250</v>
      </c>
      <c r="E39" s="37"/>
      <c r="F39" s="8">
        <f t="shared" si="0"/>
        <v>0</v>
      </c>
    </row>
    <row r="40" spans="1:6" ht="17.100000000000001" customHeight="1" x14ac:dyDescent="0.25">
      <c r="A40" s="6" t="s">
        <v>101</v>
      </c>
      <c r="B40" s="15" t="s">
        <v>57</v>
      </c>
      <c r="C40" s="7" t="s">
        <v>193</v>
      </c>
      <c r="D40" s="14">
        <v>200</v>
      </c>
      <c r="E40" s="37"/>
      <c r="F40" s="8">
        <f t="shared" si="0"/>
        <v>0</v>
      </c>
    </row>
    <row r="41" spans="1:6" ht="17.100000000000001" customHeight="1" x14ac:dyDescent="0.25">
      <c r="A41" s="6" t="s">
        <v>102</v>
      </c>
      <c r="B41" s="13" t="s">
        <v>58</v>
      </c>
      <c r="C41" s="7" t="s">
        <v>193</v>
      </c>
      <c r="D41" s="14">
        <v>250</v>
      </c>
      <c r="E41" s="37"/>
      <c r="F41" s="8">
        <f t="shared" si="0"/>
        <v>0</v>
      </c>
    </row>
    <row r="42" spans="1:6" ht="17.100000000000001" customHeight="1" x14ac:dyDescent="0.25">
      <c r="A42" s="6" t="s">
        <v>103</v>
      </c>
      <c r="B42" s="13" t="s">
        <v>59</v>
      </c>
      <c r="C42" s="7" t="s">
        <v>193</v>
      </c>
      <c r="D42" s="14">
        <v>350</v>
      </c>
      <c r="E42" s="37"/>
      <c r="F42" s="8">
        <f t="shared" si="0"/>
        <v>0</v>
      </c>
    </row>
    <row r="43" spans="1:6" ht="17.100000000000001" customHeight="1" x14ac:dyDescent="0.25">
      <c r="A43" s="6" t="s">
        <v>104</v>
      </c>
      <c r="B43" s="15" t="s">
        <v>60</v>
      </c>
      <c r="C43" s="7" t="s">
        <v>193</v>
      </c>
      <c r="D43" s="14">
        <v>350</v>
      </c>
      <c r="E43" s="37"/>
      <c r="F43" s="8">
        <f t="shared" si="0"/>
        <v>0</v>
      </c>
    </row>
    <row r="44" spans="1:6" ht="17.100000000000001" customHeight="1" x14ac:dyDescent="0.25">
      <c r="A44" s="6" t="s">
        <v>105</v>
      </c>
      <c r="B44" s="13" t="s">
        <v>61</v>
      </c>
      <c r="C44" s="7" t="s">
        <v>193</v>
      </c>
      <c r="D44" s="14">
        <v>230</v>
      </c>
      <c r="E44" s="37"/>
      <c r="F44" s="8">
        <f t="shared" si="0"/>
        <v>0</v>
      </c>
    </row>
    <row r="45" spans="1:6" ht="17.100000000000001" customHeight="1" x14ac:dyDescent="0.25">
      <c r="A45" s="6" t="s">
        <v>106</v>
      </c>
      <c r="B45" s="13" t="s">
        <v>62</v>
      </c>
      <c r="C45" s="7" t="s">
        <v>193</v>
      </c>
      <c r="D45" s="14">
        <v>280</v>
      </c>
      <c r="E45" s="37"/>
      <c r="F45" s="8">
        <f t="shared" si="0"/>
        <v>0</v>
      </c>
    </row>
    <row r="46" spans="1:6" ht="17.100000000000001" customHeight="1" x14ac:dyDescent="0.25">
      <c r="A46" s="6" t="s">
        <v>107</v>
      </c>
      <c r="B46" s="13" t="s">
        <v>63</v>
      </c>
      <c r="C46" s="7" t="s">
        <v>193</v>
      </c>
      <c r="D46" s="14">
        <v>200</v>
      </c>
      <c r="E46" s="37"/>
      <c r="F46" s="8">
        <f t="shared" si="0"/>
        <v>0</v>
      </c>
    </row>
    <row r="47" spans="1:6" ht="17.100000000000001" customHeight="1" x14ac:dyDescent="0.25">
      <c r="A47" s="6" t="s">
        <v>108</v>
      </c>
      <c r="B47" s="15" t="s">
        <v>64</v>
      </c>
      <c r="C47" s="7" t="s">
        <v>193</v>
      </c>
      <c r="D47" s="14">
        <v>300</v>
      </c>
      <c r="E47" s="37"/>
      <c r="F47" s="8">
        <f t="shared" si="0"/>
        <v>0</v>
      </c>
    </row>
    <row r="48" spans="1:6" ht="17.100000000000001" customHeight="1" x14ac:dyDescent="0.25">
      <c r="A48" s="6" t="s">
        <v>109</v>
      </c>
      <c r="B48" s="15" t="s">
        <v>65</v>
      </c>
      <c r="C48" s="7" t="s">
        <v>193</v>
      </c>
      <c r="D48" s="14">
        <v>280</v>
      </c>
      <c r="E48" s="37"/>
      <c r="F48" s="8">
        <f t="shared" si="0"/>
        <v>0</v>
      </c>
    </row>
    <row r="49" spans="1:6" ht="17.100000000000001" customHeight="1" x14ac:dyDescent="0.25">
      <c r="A49" s="6" t="s">
        <v>110</v>
      </c>
      <c r="B49" s="13" t="s">
        <v>66</v>
      </c>
      <c r="C49" s="7" t="s">
        <v>193</v>
      </c>
      <c r="D49" s="14">
        <v>400</v>
      </c>
      <c r="E49" s="37"/>
      <c r="F49" s="8">
        <f t="shared" si="0"/>
        <v>0</v>
      </c>
    </row>
    <row r="50" spans="1:6" ht="17.100000000000001" customHeight="1" x14ac:dyDescent="0.25">
      <c r="A50" s="6" t="s">
        <v>111</v>
      </c>
      <c r="B50" s="13" t="s">
        <v>67</v>
      </c>
      <c r="C50" s="7" t="s">
        <v>193</v>
      </c>
      <c r="D50" s="14">
        <v>650</v>
      </c>
      <c r="E50" s="37"/>
      <c r="F50" s="8">
        <f t="shared" si="0"/>
        <v>0</v>
      </c>
    </row>
    <row r="51" spans="1:6" ht="17.100000000000001" customHeight="1" x14ac:dyDescent="0.25">
      <c r="A51" s="6" t="s">
        <v>112</v>
      </c>
      <c r="B51" s="13" t="s">
        <v>68</v>
      </c>
      <c r="C51" s="7" t="s">
        <v>193</v>
      </c>
      <c r="D51" s="14">
        <v>2400</v>
      </c>
      <c r="E51" s="37"/>
      <c r="F51" s="8">
        <f t="shared" si="0"/>
        <v>0</v>
      </c>
    </row>
    <row r="52" spans="1:6" ht="17.100000000000001" customHeight="1" x14ac:dyDescent="0.25">
      <c r="A52" s="6" t="s">
        <v>113</v>
      </c>
      <c r="B52" s="17" t="s">
        <v>69</v>
      </c>
      <c r="C52" s="7" t="s">
        <v>193</v>
      </c>
      <c r="D52" s="14">
        <v>1800</v>
      </c>
      <c r="E52" s="37"/>
      <c r="F52" s="8">
        <f t="shared" si="0"/>
        <v>0</v>
      </c>
    </row>
    <row r="53" spans="1:6" ht="17.100000000000001" customHeight="1" x14ac:dyDescent="0.25">
      <c r="A53" s="6" t="s">
        <v>114</v>
      </c>
      <c r="B53" s="13" t="s">
        <v>70</v>
      </c>
      <c r="C53" s="7" t="s">
        <v>193</v>
      </c>
      <c r="D53" s="14">
        <v>100</v>
      </c>
      <c r="E53" s="37"/>
      <c r="F53" s="8">
        <f t="shared" si="0"/>
        <v>0</v>
      </c>
    </row>
    <row r="54" spans="1:6" ht="17.100000000000001" customHeight="1" x14ac:dyDescent="0.25">
      <c r="A54" s="6" t="s">
        <v>115</v>
      </c>
      <c r="B54" s="13" t="s">
        <v>71</v>
      </c>
      <c r="C54" s="7" t="s">
        <v>193</v>
      </c>
      <c r="D54" s="14">
        <v>1800</v>
      </c>
      <c r="E54" s="37"/>
      <c r="F54" s="8">
        <f t="shared" si="0"/>
        <v>0</v>
      </c>
    </row>
    <row r="55" spans="1:6" ht="17.100000000000001" customHeight="1" x14ac:dyDescent="0.25">
      <c r="A55" s="6" t="s">
        <v>116</v>
      </c>
      <c r="B55" s="13" t="s">
        <v>72</v>
      </c>
      <c r="C55" s="7" t="s">
        <v>193</v>
      </c>
      <c r="D55" s="14">
        <v>900</v>
      </c>
      <c r="E55" s="37"/>
      <c r="F55" s="8">
        <f t="shared" si="0"/>
        <v>0</v>
      </c>
    </row>
    <row r="56" spans="1:6" ht="17.100000000000001" customHeight="1" x14ac:dyDescent="0.25">
      <c r="A56" s="6" t="s">
        <v>117</v>
      </c>
      <c r="B56" s="13" t="s">
        <v>73</v>
      </c>
      <c r="C56" s="7" t="s">
        <v>193</v>
      </c>
      <c r="D56" s="14">
        <v>20</v>
      </c>
      <c r="E56" s="37"/>
      <c r="F56" s="8">
        <f t="shared" si="0"/>
        <v>0</v>
      </c>
    </row>
    <row r="57" spans="1:6" ht="17.100000000000001" customHeight="1" x14ac:dyDescent="0.25">
      <c r="A57" s="6" t="s">
        <v>118</v>
      </c>
      <c r="B57" s="13" t="s">
        <v>74</v>
      </c>
      <c r="C57" s="7" t="s">
        <v>193</v>
      </c>
      <c r="D57" s="14">
        <v>1100</v>
      </c>
      <c r="E57" s="37"/>
      <c r="F57" s="8">
        <f t="shared" si="0"/>
        <v>0</v>
      </c>
    </row>
    <row r="58" spans="1:6" ht="17.100000000000001" customHeight="1" x14ac:dyDescent="0.25">
      <c r="A58" s="6" t="s">
        <v>119</v>
      </c>
      <c r="B58" s="13" t="s">
        <v>75</v>
      </c>
      <c r="C58" s="7" t="s">
        <v>193</v>
      </c>
      <c r="D58" s="14">
        <v>1400</v>
      </c>
      <c r="E58" s="37"/>
      <c r="F58" s="8">
        <f t="shared" si="0"/>
        <v>0</v>
      </c>
    </row>
    <row r="59" spans="1:6" ht="17.100000000000001" customHeight="1" x14ac:dyDescent="0.25">
      <c r="A59" s="6" t="s">
        <v>120</v>
      </c>
      <c r="B59" s="15" t="s">
        <v>76</v>
      </c>
      <c r="C59" s="7" t="s">
        <v>193</v>
      </c>
      <c r="D59" s="14">
        <v>850</v>
      </c>
      <c r="E59" s="37"/>
      <c r="F59" s="8">
        <f t="shared" si="0"/>
        <v>0</v>
      </c>
    </row>
    <row r="60" spans="1:6" ht="17.100000000000001" customHeight="1" x14ac:dyDescent="0.25">
      <c r="A60" s="6" t="s">
        <v>121</v>
      </c>
      <c r="B60" s="13" t="s">
        <v>77</v>
      </c>
      <c r="C60" s="7" t="s">
        <v>193</v>
      </c>
      <c r="D60" s="14">
        <v>40</v>
      </c>
      <c r="E60" s="37"/>
      <c r="F60" s="8">
        <f t="shared" si="0"/>
        <v>0</v>
      </c>
    </row>
    <row r="61" spans="1:6" ht="17.100000000000001" customHeight="1" x14ac:dyDescent="0.25">
      <c r="A61" s="6" t="s">
        <v>122</v>
      </c>
      <c r="B61" s="13" t="s">
        <v>78</v>
      </c>
      <c r="C61" s="7" t="s">
        <v>193</v>
      </c>
      <c r="D61" s="14">
        <v>1200</v>
      </c>
      <c r="E61" s="37"/>
      <c r="F61" s="8">
        <f t="shared" si="0"/>
        <v>0</v>
      </c>
    </row>
    <row r="62" spans="1:6" ht="17.100000000000001" customHeight="1" x14ac:dyDescent="0.25">
      <c r="A62" s="6" t="s">
        <v>123</v>
      </c>
      <c r="B62" s="15" t="s">
        <v>79</v>
      </c>
      <c r="C62" s="7" t="s">
        <v>193</v>
      </c>
      <c r="D62" s="14">
        <v>40</v>
      </c>
      <c r="E62" s="37"/>
      <c r="F62" s="8">
        <f t="shared" si="0"/>
        <v>0</v>
      </c>
    </row>
    <row r="63" spans="1:6" ht="17.100000000000001" customHeight="1" x14ac:dyDescent="0.25">
      <c r="A63" s="6" t="s">
        <v>124</v>
      </c>
      <c r="B63" s="13" t="s">
        <v>80</v>
      </c>
      <c r="C63" s="7" t="s">
        <v>193</v>
      </c>
      <c r="D63" s="14">
        <v>500</v>
      </c>
      <c r="E63" s="37"/>
      <c r="F63" s="8">
        <f t="shared" si="0"/>
        <v>0</v>
      </c>
    </row>
    <row r="64" spans="1:6" ht="17.100000000000001" customHeight="1" x14ac:dyDescent="0.25">
      <c r="A64" s="6" t="s">
        <v>125</v>
      </c>
      <c r="B64" s="16" t="s">
        <v>81</v>
      </c>
      <c r="C64" s="7" t="s">
        <v>193</v>
      </c>
      <c r="D64" s="14">
        <v>800</v>
      </c>
      <c r="E64" s="37"/>
      <c r="F64" s="8">
        <f t="shared" si="0"/>
        <v>0</v>
      </c>
    </row>
    <row r="65" spans="1:6" ht="17.100000000000001" customHeight="1" x14ac:dyDescent="0.25">
      <c r="A65" s="6" t="s">
        <v>126</v>
      </c>
      <c r="B65" s="16" t="s">
        <v>82</v>
      </c>
      <c r="C65" s="7" t="s">
        <v>193</v>
      </c>
      <c r="D65" s="14">
        <v>800</v>
      </c>
      <c r="E65" s="37"/>
      <c r="F65" s="8">
        <f t="shared" si="0"/>
        <v>0</v>
      </c>
    </row>
    <row r="66" spans="1:6" ht="17.100000000000001" customHeight="1" x14ac:dyDescent="0.25">
      <c r="A66" s="6" t="s">
        <v>127</v>
      </c>
      <c r="B66" s="16" t="s">
        <v>83</v>
      </c>
      <c r="C66" s="7" t="s">
        <v>193</v>
      </c>
      <c r="D66" s="14">
        <v>1500</v>
      </c>
      <c r="E66" s="37"/>
      <c r="F66" s="8">
        <f t="shared" si="0"/>
        <v>0</v>
      </c>
    </row>
    <row r="67" spans="1:6" ht="17.100000000000001" customHeight="1" x14ac:dyDescent="0.25">
      <c r="A67" s="31" t="s">
        <v>130</v>
      </c>
      <c r="B67" s="31"/>
      <c r="C67" s="31"/>
      <c r="D67" s="31"/>
      <c r="E67" s="31"/>
      <c r="F67" s="31"/>
    </row>
    <row r="68" spans="1:6" ht="51" customHeight="1" x14ac:dyDescent="0.25">
      <c r="A68" s="9" t="s">
        <v>162</v>
      </c>
      <c r="B68" s="18" t="s">
        <v>131</v>
      </c>
      <c r="C68" s="7" t="s">
        <v>193</v>
      </c>
      <c r="D68" s="19">
        <v>250</v>
      </c>
      <c r="E68" s="37"/>
      <c r="F68" s="8">
        <f t="shared" si="0"/>
        <v>0</v>
      </c>
    </row>
    <row r="69" spans="1:6" ht="51" customHeight="1" x14ac:dyDescent="0.25">
      <c r="A69" s="9" t="s">
        <v>163</v>
      </c>
      <c r="B69" s="18" t="s">
        <v>132</v>
      </c>
      <c r="C69" s="7" t="s">
        <v>193</v>
      </c>
      <c r="D69" s="19">
        <v>400</v>
      </c>
      <c r="E69" s="37"/>
      <c r="F69" s="8">
        <f t="shared" si="0"/>
        <v>0</v>
      </c>
    </row>
    <row r="70" spans="1:6" ht="60" customHeight="1" x14ac:dyDescent="0.25">
      <c r="A70" s="9" t="s">
        <v>164</v>
      </c>
      <c r="B70" s="20" t="s">
        <v>133</v>
      </c>
      <c r="C70" s="7" t="s">
        <v>193</v>
      </c>
      <c r="D70" s="19">
        <v>250</v>
      </c>
      <c r="E70" s="37"/>
      <c r="F70" s="8">
        <f t="shared" si="0"/>
        <v>0</v>
      </c>
    </row>
    <row r="71" spans="1:6" ht="51" customHeight="1" x14ac:dyDescent="0.25">
      <c r="A71" s="9" t="s">
        <v>165</v>
      </c>
      <c r="B71" s="20" t="s">
        <v>134</v>
      </c>
      <c r="C71" s="7" t="s">
        <v>193</v>
      </c>
      <c r="D71" s="19">
        <v>80</v>
      </c>
      <c r="E71" s="37"/>
      <c r="F71" s="8">
        <f t="shared" si="0"/>
        <v>0</v>
      </c>
    </row>
    <row r="72" spans="1:6" ht="51" customHeight="1" x14ac:dyDescent="0.25">
      <c r="A72" s="9" t="s">
        <v>166</v>
      </c>
      <c r="B72" s="20" t="s">
        <v>135</v>
      </c>
      <c r="C72" s="7" t="s">
        <v>193</v>
      </c>
      <c r="D72" s="19">
        <v>300</v>
      </c>
      <c r="E72" s="37"/>
      <c r="F72" s="8">
        <f t="shared" si="0"/>
        <v>0</v>
      </c>
    </row>
    <row r="73" spans="1:6" ht="51" customHeight="1" x14ac:dyDescent="0.25">
      <c r="A73" s="9" t="s">
        <v>167</v>
      </c>
      <c r="B73" s="20" t="s">
        <v>136</v>
      </c>
      <c r="C73" s="7" t="s">
        <v>193</v>
      </c>
      <c r="D73" s="19">
        <v>150</v>
      </c>
      <c r="E73" s="37"/>
      <c r="F73" s="8">
        <f t="shared" si="0"/>
        <v>0</v>
      </c>
    </row>
    <row r="74" spans="1:6" ht="60" customHeight="1" x14ac:dyDescent="0.25">
      <c r="A74" s="9" t="s">
        <v>168</v>
      </c>
      <c r="B74" s="20" t="s">
        <v>137</v>
      </c>
      <c r="C74" s="7" t="s">
        <v>193</v>
      </c>
      <c r="D74" s="19">
        <v>150</v>
      </c>
      <c r="E74" s="37"/>
      <c r="F74" s="8">
        <f t="shared" si="0"/>
        <v>0</v>
      </c>
    </row>
    <row r="75" spans="1:6" ht="60" customHeight="1" x14ac:dyDescent="0.25">
      <c r="A75" s="9" t="s">
        <v>169</v>
      </c>
      <c r="B75" s="20" t="s">
        <v>138</v>
      </c>
      <c r="C75" s="7" t="s">
        <v>193</v>
      </c>
      <c r="D75" s="19">
        <v>250</v>
      </c>
      <c r="E75" s="37"/>
      <c r="F75" s="8">
        <f t="shared" si="0"/>
        <v>0</v>
      </c>
    </row>
    <row r="76" spans="1:6" ht="51" customHeight="1" x14ac:dyDescent="0.25">
      <c r="A76" s="9" t="s">
        <v>170</v>
      </c>
      <c r="B76" s="20" t="s">
        <v>139</v>
      </c>
      <c r="C76" s="7" t="s">
        <v>193</v>
      </c>
      <c r="D76" s="19">
        <v>250</v>
      </c>
      <c r="E76" s="37"/>
      <c r="F76" s="8">
        <f t="shared" ref="F76:F98" si="1">D76*E76</f>
        <v>0</v>
      </c>
    </row>
    <row r="77" spans="1:6" ht="60" customHeight="1" x14ac:dyDescent="0.25">
      <c r="A77" s="9" t="s">
        <v>171</v>
      </c>
      <c r="B77" s="20" t="s">
        <v>140</v>
      </c>
      <c r="C77" s="7" t="s">
        <v>193</v>
      </c>
      <c r="D77" s="19">
        <v>300</v>
      </c>
      <c r="E77" s="37"/>
      <c r="F77" s="8">
        <f t="shared" si="1"/>
        <v>0</v>
      </c>
    </row>
    <row r="78" spans="1:6" ht="51" customHeight="1" x14ac:dyDescent="0.25">
      <c r="A78" s="9" t="s">
        <v>172</v>
      </c>
      <c r="B78" s="20" t="s">
        <v>141</v>
      </c>
      <c r="C78" s="7" t="s">
        <v>193</v>
      </c>
      <c r="D78" s="19">
        <v>250</v>
      </c>
      <c r="E78" s="37"/>
      <c r="F78" s="8">
        <f t="shared" si="1"/>
        <v>0</v>
      </c>
    </row>
    <row r="79" spans="1:6" ht="51" customHeight="1" x14ac:dyDescent="0.25">
      <c r="A79" s="9" t="s">
        <v>173</v>
      </c>
      <c r="B79" s="20" t="s">
        <v>142</v>
      </c>
      <c r="C79" s="7" t="s">
        <v>193</v>
      </c>
      <c r="D79" s="19">
        <v>200</v>
      </c>
      <c r="E79" s="37"/>
      <c r="F79" s="8">
        <f t="shared" si="1"/>
        <v>0</v>
      </c>
    </row>
    <row r="80" spans="1:6" ht="51" customHeight="1" x14ac:dyDescent="0.25">
      <c r="A80" s="9" t="s">
        <v>174</v>
      </c>
      <c r="B80" s="20" t="s">
        <v>143</v>
      </c>
      <c r="C80" s="7" t="s">
        <v>193</v>
      </c>
      <c r="D80" s="19">
        <v>180</v>
      </c>
      <c r="E80" s="37"/>
      <c r="F80" s="8">
        <f t="shared" si="1"/>
        <v>0</v>
      </c>
    </row>
    <row r="81" spans="1:6" ht="60" customHeight="1" x14ac:dyDescent="0.25">
      <c r="A81" s="9" t="s">
        <v>175</v>
      </c>
      <c r="B81" s="20" t="s">
        <v>144</v>
      </c>
      <c r="C81" s="7" t="s">
        <v>193</v>
      </c>
      <c r="D81" s="19">
        <v>210</v>
      </c>
      <c r="E81" s="37"/>
      <c r="F81" s="8">
        <f t="shared" si="1"/>
        <v>0</v>
      </c>
    </row>
    <row r="82" spans="1:6" ht="51" customHeight="1" x14ac:dyDescent="0.25">
      <c r="A82" s="9" t="s">
        <v>176</v>
      </c>
      <c r="B82" s="20" t="s">
        <v>145</v>
      </c>
      <c r="C82" s="7" t="s">
        <v>193</v>
      </c>
      <c r="D82" s="19">
        <v>100</v>
      </c>
      <c r="E82" s="37"/>
      <c r="F82" s="8">
        <f t="shared" si="1"/>
        <v>0</v>
      </c>
    </row>
    <row r="83" spans="1:6" ht="51" customHeight="1" x14ac:dyDescent="0.25">
      <c r="A83" s="9" t="s">
        <v>177</v>
      </c>
      <c r="B83" s="20" t="s">
        <v>146</v>
      </c>
      <c r="C83" s="7" t="s">
        <v>193</v>
      </c>
      <c r="D83" s="19">
        <v>100</v>
      </c>
      <c r="E83" s="37"/>
      <c r="F83" s="8">
        <f t="shared" si="1"/>
        <v>0</v>
      </c>
    </row>
    <row r="84" spans="1:6" ht="51" customHeight="1" x14ac:dyDescent="0.25">
      <c r="A84" s="9" t="s">
        <v>178</v>
      </c>
      <c r="B84" s="20" t="s">
        <v>147</v>
      </c>
      <c r="C84" s="7" t="s">
        <v>193</v>
      </c>
      <c r="D84" s="19">
        <v>40</v>
      </c>
      <c r="E84" s="37"/>
      <c r="F84" s="8">
        <f t="shared" si="1"/>
        <v>0</v>
      </c>
    </row>
    <row r="85" spans="1:6" ht="51" customHeight="1" x14ac:dyDescent="0.25">
      <c r="A85" s="9" t="s">
        <v>179</v>
      </c>
      <c r="B85" s="20" t="s">
        <v>148</v>
      </c>
      <c r="C85" s="7" t="s">
        <v>193</v>
      </c>
      <c r="D85" s="19">
        <v>220</v>
      </c>
      <c r="E85" s="37"/>
      <c r="F85" s="8">
        <f t="shared" si="1"/>
        <v>0</v>
      </c>
    </row>
    <row r="86" spans="1:6" ht="51" customHeight="1" x14ac:dyDescent="0.25">
      <c r="A86" s="9" t="s">
        <v>180</v>
      </c>
      <c r="B86" s="20" t="s">
        <v>149</v>
      </c>
      <c r="C86" s="7" t="s">
        <v>193</v>
      </c>
      <c r="D86" s="19">
        <v>300</v>
      </c>
      <c r="E86" s="37"/>
      <c r="F86" s="8">
        <f t="shared" si="1"/>
        <v>0</v>
      </c>
    </row>
    <row r="87" spans="1:6" ht="60" customHeight="1" x14ac:dyDescent="0.25">
      <c r="A87" s="9" t="s">
        <v>181</v>
      </c>
      <c r="B87" s="20" t="s">
        <v>150</v>
      </c>
      <c r="C87" s="7" t="s">
        <v>193</v>
      </c>
      <c r="D87" s="19">
        <v>130</v>
      </c>
      <c r="E87" s="37"/>
      <c r="F87" s="8">
        <f t="shared" si="1"/>
        <v>0</v>
      </c>
    </row>
    <row r="88" spans="1:6" ht="17.100000000000001" customHeight="1" x14ac:dyDescent="0.25">
      <c r="A88" s="9" t="s">
        <v>182</v>
      </c>
      <c r="B88" s="20" t="s">
        <v>151</v>
      </c>
      <c r="C88" s="7" t="s">
        <v>193</v>
      </c>
      <c r="D88" s="19">
        <v>250</v>
      </c>
      <c r="E88" s="37"/>
      <c r="F88" s="8">
        <f t="shared" si="1"/>
        <v>0</v>
      </c>
    </row>
    <row r="89" spans="1:6" ht="51" customHeight="1" x14ac:dyDescent="0.25">
      <c r="A89" s="9" t="s">
        <v>183</v>
      </c>
      <c r="B89" s="20" t="s">
        <v>152</v>
      </c>
      <c r="C89" s="7" t="s">
        <v>193</v>
      </c>
      <c r="D89" s="19">
        <v>200</v>
      </c>
      <c r="E89" s="37"/>
      <c r="F89" s="8">
        <f t="shared" si="1"/>
        <v>0</v>
      </c>
    </row>
    <row r="90" spans="1:6" ht="17.100000000000001" customHeight="1" x14ac:dyDescent="0.25">
      <c r="A90" s="9" t="s">
        <v>184</v>
      </c>
      <c r="B90" s="20" t="s">
        <v>153</v>
      </c>
      <c r="C90" s="7" t="s">
        <v>193</v>
      </c>
      <c r="D90" s="19">
        <v>200</v>
      </c>
      <c r="E90" s="37"/>
      <c r="F90" s="8">
        <f t="shared" si="1"/>
        <v>0</v>
      </c>
    </row>
    <row r="91" spans="1:6" ht="17.100000000000001" customHeight="1" x14ac:dyDescent="0.25">
      <c r="A91" s="9" t="s">
        <v>185</v>
      </c>
      <c r="B91" s="20" t="s">
        <v>154</v>
      </c>
      <c r="C91" s="7" t="s">
        <v>193</v>
      </c>
      <c r="D91" s="19">
        <v>15</v>
      </c>
      <c r="E91" s="37"/>
      <c r="F91" s="8">
        <f t="shared" si="1"/>
        <v>0</v>
      </c>
    </row>
    <row r="92" spans="1:6" ht="17.100000000000001" customHeight="1" x14ac:dyDescent="0.25">
      <c r="A92" s="9" t="s">
        <v>186</v>
      </c>
      <c r="B92" s="20" t="s">
        <v>155</v>
      </c>
      <c r="C92" s="7" t="s">
        <v>193</v>
      </c>
      <c r="D92" s="19">
        <v>15</v>
      </c>
      <c r="E92" s="37"/>
      <c r="F92" s="8">
        <f t="shared" si="1"/>
        <v>0</v>
      </c>
    </row>
    <row r="93" spans="1:6" ht="17.100000000000001" customHeight="1" x14ac:dyDescent="0.25">
      <c r="A93" s="9" t="s">
        <v>187</v>
      </c>
      <c r="B93" s="20" t="s">
        <v>156</v>
      </c>
      <c r="C93" s="7" t="s">
        <v>193</v>
      </c>
      <c r="D93" s="19">
        <v>15</v>
      </c>
      <c r="E93" s="37"/>
      <c r="F93" s="8">
        <f t="shared" si="1"/>
        <v>0</v>
      </c>
    </row>
    <row r="94" spans="1:6" ht="17.100000000000001" customHeight="1" x14ac:dyDescent="0.25">
      <c r="A94" s="9" t="s">
        <v>188</v>
      </c>
      <c r="B94" s="20" t="s">
        <v>157</v>
      </c>
      <c r="C94" s="7" t="s">
        <v>193</v>
      </c>
      <c r="D94" s="19">
        <v>60</v>
      </c>
      <c r="E94" s="37"/>
      <c r="F94" s="8">
        <f t="shared" si="1"/>
        <v>0</v>
      </c>
    </row>
    <row r="95" spans="1:6" ht="17.100000000000001" customHeight="1" x14ac:dyDescent="0.25">
      <c r="A95" s="9" t="s">
        <v>189</v>
      </c>
      <c r="B95" s="20" t="s">
        <v>158</v>
      </c>
      <c r="C95" s="7" t="s">
        <v>193</v>
      </c>
      <c r="D95" s="19">
        <v>50</v>
      </c>
      <c r="E95" s="37"/>
      <c r="F95" s="8">
        <f t="shared" si="1"/>
        <v>0</v>
      </c>
    </row>
    <row r="96" spans="1:6" ht="33.950000000000003" customHeight="1" x14ac:dyDescent="0.25">
      <c r="A96" s="9" t="s">
        <v>190</v>
      </c>
      <c r="B96" s="20" t="s">
        <v>159</v>
      </c>
      <c r="C96" s="7" t="s">
        <v>193</v>
      </c>
      <c r="D96" s="19">
        <v>20</v>
      </c>
      <c r="E96" s="37"/>
      <c r="F96" s="8">
        <f t="shared" si="1"/>
        <v>0</v>
      </c>
    </row>
    <row r="97" spans="1:6" ht="33.950000000000003" customHeight="1" x14ac:dyDescent="0.25">
      <c r="A97" s="9" t="s">
        <v>191</v>
      </c>
      <c r="B97" s="20" t="s">
        <v>160</v>
      </c>
      <c r="C97" s="7" t="s">
        <v>193</v>
      </c>
      <c r="D97" s="19">
        <v>200</v>
      </c>
      <c r="E97" s="37"/>
      <c r="F97" s="8">
        <f t="shared" si="1"/>
        <v>0</v>
      </c>
    </row>
    <row r="98" spans="1:6" ht="33.75" customHeight="1" thickBot="1" x14ac:dyDescent="0.3">
      <c r="A98" s="9" t="s">
        <v>192</v>
      </c>
      <c r="B98" s="20" t="s">
        <v>161</v>
      </c>
      <c r="C98" s="7" t="s">
        <v>193</v>
      </c>
      <c r="D98" s="19">
        <v>250</v>
      </c>
      <c r="E98" s="37"/>
      <c r="F98" s="8">
        <f t="shared" si="1"/>
        <v>0</v>
      </c>
    </row>
    <row r="99" spans="1:6" ht="18" thickBot="1" x14ac:dyDescent="0.3">
      <c r="A99" s="32" t="s">
        <v>0</v>
      </c>
      <c r="B99" s="33"/>
      <c r="C99" s="33"/>
      <c r="D99" s="33"/>
      <c r="E99" s="34"/>
      <c r="F99" s="12">
        <f>SUM(F12:F66,F68:F98)</f>
        <v>0</v>
      </c>
    </row>
    <row r="101" spans="1:6" ht="87.75" customHeight="1" x14ac:dyDescent="0.25">
      <c r="A101" s="35" t="s">
        <v>194</v>
      </c>
      <c r="B101" s="35"/>
      <c r="C101" s="35"/>
      <c r="D101" s="35"/>
      <c r="E101" s="35"/>
      <c r="F101" s="35"/>
    </row>
    <row r="138" spans="1:6" ht="17.25" x14ac:dyDescent="0.25">
      <c r="A138" s="30"/>
      <c r="B138" s="30"/>
      <c r="C138" s="30"/>
      <c r="D138" s="30"/>
      <c r="E138" s="30"/>
      <c r="F138" s="10"/>
    </row>
    <row r="139" spans="1:6" x14ac:dyDescent="0.25">
      <c r="A139" s="11"/>
      <c r="B139" s="11"/>
      <c r="C139" s="11"/>
      <c r="D139" s="11"/>
      <c r="E139" s="11"/>
      <c r="F139" s="11"/>
    </row>
    <row r="140" spans="1:6" x14ac:dyDescent="0.25">
      <c r="A140" s="11"/>
      <c r="B140" s="11"/>
      <c r="C140" s="23"/>
      <c r="D140" s="23"/>
      <c r="E140" s="23"/>
      <c r="F140" s="23"/>
    </row>
  </sheetData>
  <mergeCells count="13">
    <mergeCell ref="E1:F1"/>
    <mergeCell ref="E2:F2"/>
    <mergeCell ref="C140:F140"/>
    <mergeCell ref="A8:F8"/>
    <mergeCell ref="C4:F4"/>
    <mergeCell ref="A4:B4"/>
    <mergeCell ref="A5:B5"/>
    <mergeCell ref="A7:F7"/>
    <mergeCell ref="A138:E138"/>
    <mergeCell ref="A11:F11"/>
    <mergeCell ref="A67:F67"/>
    <mergeCell ref="A99:E99"/>
    <mergeCell ref="A101:F101"/>
  </mergeCells>
  <printOptions horizontalCentered="1"/>
  <pageMargins left="0.23622047244094491" right="0.23622047244094491" top="0.35433070866141736" bottom="0.35433070866141736" header="0.11811023622047245" footer="0.11811023622047245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2 - OZ w Kikitach</vt:lpstr>
      <vt:lpstr>'Część 2 - OZ w Kikitach'!Obszar_wydruku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</dc:creator>
  <cp:lastModifiedBy>Mateusz Puchalski</cp:lastModifiedBy>
  <cp:lastPrinted>2024-11-13T13:51:02Z</cp:lastPrinted>
  <dcterms:created xsi:type="dcterms:W3CDTF">2021-11-10T12:04:40Z</dcterms:created>
  <dcterms:modified xsi:type="dcterms:W3CDTF">2024-11-15T12:52:57Z</dcterms:modified>
</cp:coreProperties>
</file>