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F- Zamówienia Publiczne 2023\Postępowania ustawowe\13-2023 Dostawy leków i subst. recepturowych (24m)\"/>
    </mc:Choice>
  </mc:AlternateContent>
  <xr:revisionPtr revIDLastSave="0" documentId="13_ncr:1_{FE8E6249-E965-408A-B426-FFF5451D54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.1" sheetId="5" r:id="rId1"/>
    <sheet name="Pak. 2" sheetId="6" r:id="rId2"/>
    <sheet name="Pak.3" sheetId="81" r:id="rId3"/>
    <sheet name="Pak.4" sheetId="79" r:id="rId4"/>
    <sheet name="Pak.5" sheetId="78" r:id="rId5"/>
    <sheet name="Pak.6" sheetId="20" r:id="rId6"/>
    <sheet name="Pak.7" sheetId="30" r:id="rId7"/>
    <sheet name="Pak.8" sheetId="33" r:id="rId8"/>
    <sheet name="Pak.9" sheetId="39" r:id="rId9"/>
    <sheet name="Pak.10" sheetId="42" r:id="rId10"/>
    <sheet name="Pak.11" sheetId="50" r:id="rId11"/>
    <sheet name="Pak.12" sheetId="57" r:id="rId12"/>
    <sheet name="Pak.13" sheetId="64" r:id="rId13"/>
    <sheet name="Pak.14" sheetId="82" r:id="rId14"/>
    <sheet name="Pak.15" sheetId="66" r:id="rId15"/>
    <sheet name="Pak.16" sheetId="74" r:id="rId16"/>
    <sheet name="Pak.17" sheetId="77" r:id="rId17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" i="81" l="1"/>
  <c r="I17" i="81"/>
  <c r="G17" i="81"/>
  <c r="H16" i="77"/>
  <c r="I16" i="77"/>
  <c r="G16" i="77"/>
  <c r="H16" i="74"/>
  <c r="I16" i="74"/>
  <c r="G16" i="74"/>
  <c r="H17" i="66"/>
  <c r="I17" i="66"/>
  <c r="G17" i="66"/>
  <c r="H16" i="82"/>
  <c r="I16" i="82"/>
  <c r="G16" i="82"/>
  <c r="H19" i="64"/>
  <c r="I19" i="64"/>
  <c r="G19" i="64"/>
  <c r="H19" i="57"/>
  <c r="I19" i="57"/>
  <c r="G19" i="57"/>
  <c r="H13" i="50"/>
  <c r="I13" i="50"/>
  <c r="G13" i="50"/>
  <c r="H16" i="42"/>
  <c r="I16" i="42"/>
  <c r="G16" i="42"/>
  <c r="I49" i="39"/>
  <c r="J49" i="39"/>
  <c r="H49" i="39"/>
  <c r="H16" i="33"/>
  <c r="I16" i="33"/>
  <c r="G16" i="33"/>
  <c r="I16" i="78"/>
  <c r="H16" i="78"/>
  <c r="G16" i="78"/>
  <c r="H16" i="79"/>
  <c r="I16" i="79"/>
  <c r="G16" i="79"/>
  <c r="H26" i="6"/>
  <c r="I26" i="6"/>
  <c r="H21" i="5"/>
  <c r="I21" i="5"/>
  <c r="H36" i="20"/>
  <c r="I36" i="20"/>
  <c r="H34" i="30"/>
  <c r="I34" i="30"/>
  <c r="G34" i="30"/>
  <c r="G36" i="20"/>
  <c r="G26" i="6"/>
  <c r="G21" i="5"/>
</calcChain>
</file>

<file path=xl/sharedStrings.xml><?xml version="1.0" encoding="utf-8"?>
<sst xmlns="http://schemas.openxmlformats.org/spreadsheetml/2006/main" count="826" uniqueCount="208">
  <si>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</si>
  <si>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</si>
  <si>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</si>
  <si>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</si>
  <si>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</si>
  <si>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</si>
  <si>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</si>
  <si>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Lp.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</si>
  <si>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</si>
  <si>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</si>
  <si>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</si>
  <si>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</si>
  <si>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</si>
  <si>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</si>
  <si>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</si>
  <si>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
Nazwa produktu
Nazwa producenta</t>
  </si>
  <si>
    <t>1.</t>
  </si>
  <si>
    <t>33600000-6</t>
  </si>
  <si>
    <t>opak.</t>
  </si>
  <si>
    <t>2.</t>
  </si>
  <si>
    <t>3.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</si>
  <si>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</si>
  <si>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</si>
  <si>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</si>
  <si>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</si>
  <si>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</si>
  <si>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</si>
  <si>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</si>
  <si>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</si>
  <si>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</si>
  <si>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</si>
  <si>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</si>
  <si>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</si>
  <si>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</si>
  <si>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</si>
  <si>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</si>
  <si>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</si>
  <si>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</si>
  <si>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PRZEDMIOT ZAMÓWIENIA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</si>
  <si>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</si>
  <si>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</si>
  <si>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</si>
  <si>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</si>
  <si>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</si>
  <si>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</si>
  <si>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</si>
  <si>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</si>
  <si>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</si>
  <si>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</si>
  <si>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</si>
  <si>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</si>
  <si>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</si>
  <si>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</si>
  <si>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</si>
  <si>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</si>
  <si>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</si>
  <si>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</si>
  <si>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</si>
  <si>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PRZEDMIOT ZAMÓWIENIA 
</t>
  </si>
  <si>
    <t>Pakiet - nr 5</t>
  </si>
  <si>
    <t>Insuman Rapid SoloStar roztwór do wstrzykiwań    100j.m./ml-3ml 
x 5 wstrz + igły lub równoważne</t>
  </si>
  <si>
    <t>33615100-5</t>
  </si>
  <si>
    <t>Insuman Basal SoloStar roztwór do wstrzykiwań 100j.m./ml-3ml 
 x 5 wstrz + igły lub równoważne</t>
  </si>
  <si>
    <t>Insuman Comb SoloStar roztwór do wstrzykiwań 100j.m./ml-3ml 
x 5 wstrz + igły lub równoważne</t>
  </si>
  <si>
    <t>Insuman Lispro roztwór do wstrzykiwań 100j.m./ml-3ml                 x 10 wstrzykiwaczy  lub równoważne</t>
  </si>
  <si>
    <t>Insulin Toujeo roztwór do wstrzykiwań 300j.m./1,5ml x 10 wstrzykiwaczy lub równoważne</t>
  </si>
  <si>
    <t>Insulin Aspart roztwór do wstrzykiwań 100j.m./ml-3ml x 10 wstrzykiwaczy lub równoważne</t>
  </si>
  <si>
    <t>Ins. Gensulin N   zawiesina do wstrzykiwań 100 j.m./ml [x10 wkł.a 3ml] lub równoważne</t>
  </si>
  <si>
    <t>Ins. Gensulin R   roztwór do wstrzykiwań 100 j.m./ml [x10 wkł.a 3ml] lub równoważne</t>
  </si>
  <si>
    <t>Dopuszczamy zaoferowanie preparatów równoważnych.</t>
  </si>
  <si>
    <t>Pakiet - nr 6</t>
  </si>
  <si>
    <t xml:space="preserve">PRZEDMIOT ZAMÓWIENIA </t>
  </si>
  <si>
    <t>Acidum tranexamicum
inj 0,5g/5ml x 5amp</t>
  </si>
  <si>
    <t>Betamethasoni dipropionas + betamethasoni natrii phosphas (6,43 mg+2,63 mg)/1ml x 5 amp.</t>
  </si>
  <si>
    <t>Glucosum inj. 20%
10ml x 50 amp.</t>
  </si>
  <si>
    <t>Glucosum inj. 20% 
10ml x 10 amp.</t>
  </si>
  <si>
    <t>Glucosum inj. 40% 10 ml
x 10 amp.</t>
  </si>
  <si>
    <t>Glucosum inj. 40% 10 ml
x 50 amp.</t>
  </si>
  <si>
    <t>Hydroxyzinum
100mg/2ml x 5 amp</t>
  </si>
  <si>
    <t>Ondansetronum inj. i.v. i  i.m.  
8 mg/4ml  x 5 amp.</t>
  </si>
  <si>
    <t>Ondansetronum inj. i.v. i i.m.  
 4mg/2ml  x 5 amp.</t>
  </si>
  <si>
    <t>Polstygminum 
inj. 0,5mg/1ml 
x 10 amp.</t>
  </si>
  <si>
    <t>Theophyllinum 
20 mg/ml-10 ml 
x 5 amp</t>
  </si>
  <si>
    <t>Cena jedn. 
bez VAT</t>
  </si>
  <si>
    <t>szt.</t>
  </si>
  <si>
    <t>33690000-3</t>
  </si>
  <si>
    <t>Cena jedn.</t>
  </si>
  <si>
    <t>Betamethasonum 
inj. 4mg /1ml 
x 1 amp.</t>
  </si>
  <si>
    <t>Dexketoprofen Inj. 50 mg/2ml x 5 amp</t>
  </si>
  <si>
    <t>Galantaminum 
2,5mg/1ml x 10 amp</t>
  </si>
  <si>
    <t>Galantaminum 
5mg/1ml x 10 amp</t>
  </si>
  <si>
    <t>Glyceroli trinitras inj.10mg/10ml 
x 10amp.</t>
  </si>
  <si>
    <t>Hyoscini butylbromidum inj.   0,02 g /1 ml 
x 10 amp.</t>
  </si>
  <si>
    <t>Ipratropium + Salbutamolum roztwór do nebulizacji  (0,5 mg+2,5mg)/2,5 ml  x 20 amp</t>
  </si>
  <si>
    <t>Kalii canrenoas inj. 
0,2 g / 10 ml.
x 10 amp.</t>
  </si>
  <si>
    <t>Lactobacillus rhamnosus inj. 
x 10 amp.</t>
  </si>
  <si>
    <t>Methylprednisolonum
 inj.1g/16ml x 1 fiol</t>
  </si>
  <si>
    <t>Methylprednisolonum acetas inj. 
40mg /1ml x 1 fiol.</t>
  </si>
  <si>
    <t>Octreotide inj. 0,1 mg/ml -5 amp</t>
  </si>
  <si>
    <t>Oxytocinum inj.
 5 j.m./ml x 5 amp.</t>
  </si>
  <si>
    <t>Phenytoinum inj
250mg/5ml x 5 fiol</t>
  </si>
  <si>
    <t>Propafenoni hydrochloridum 3,5mg/ml-20ml x 5 amp. Roztwór do wstrzykiwań</t>
  </si>
  <si>
    <t>Salbutamolum roztwór do nebulizacji 
2,5mg x 20 amp</t>
  </si>
  <si>
    <t>Salbutamolum roztwór do nebulizacji 
5mg x 20 amp.</t>
  </si>
  <si>
    <t>Sulodexidum F 
inj. 600 LS/2ml 
x 10 amp.</t>
  </si>
  <si>
    <t>Thiethylperazinum Inj. 0,0065g/ml x 5 amp</t>
  </si>
  <si>
    <t>Torasemidum roztwór do wstrzyknięć
5mg/ml-4ml x 5amp</t>
  </si>
  <si>
    <t>Vinpocetinum 
inj 10mg/2ml 
x 10 amp</t>
  </si>
  <si>
    <t xml:space="preserve">PRZEDMIOT ZAMÓWIENIA
</t>
  </si>
  <si>
    <t>Cena jedn. 
Bez VAT</t>
  </si>
  <si>
    <t>…...............................................................................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</si>
  <si>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</si>
  <si>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</si>
  <si>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</si>
  <si>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</si>
  <si>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</si>
  <si>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</si>
  <si>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</si>
  <si>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</si>
  <si>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</si>
  <si>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</si>
  <si>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</si>
  <si>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</si>
  <si>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</si>
  <si>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</si>
  <si>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</si>
  <si>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</si>
  <si>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</si>
  <si>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</si>
  <si>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</si>
  <si>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…..............................................................</t>
  </si>
  <si>
    <t>Vitaminum B 1  
Inj. 0,025g/ml 
x 10 amp. po 1 ml</t>
  </si>
  <si>
    <t>...............................................................................................</t>
  </si>
  <si>
    <t>Cena jedn. bez  VAT</t>
  </si>
  <si>
    <r>
      <rPr>
        <b/>
        <sz val="10"/>
        <rFont val="Times New Roman"/>
        <family val="1"/>
        <charset val="1"/>
      </rPr>
      <t xml:space="preserve">Kod EAN
</t>
    </r>
    <r>
      <rPr>
        <b/>
        <sz val="11"/>
        <rFont val="Times New Roman"/>
        <family val="1"/>
        <charset val="1"/>
      </rPr>
      <t>Nazwa produktu
Nazwa producenta</t>
    </r>
  </si>
  <si>
    <t>g</t>
  </si>
  <si>
    <t>Parafinum liq 800g</t>
  </si>
  <si>
    <t>szt</t>
  </si>
  <si>
    <t>Data ....................................................................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</si>
  <si>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</si>
  <si>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</si>
  <si>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Test do wykrywania Helicobacter pylori</t>
  </si>
  <si>
    <t>3360000-6</t>
  </si>
  <si>
    <t>Data ..................................................................</t>
  </si>
  <si>
    <t>Nystatyna subst. 
do receptury a 1 g, moc 6 066 000j.m.</t>
  </si>
  <si>
    <t>Nadroparinum calcium 
roz. do wstrz. podskórnych 
i dożylnych 
2850 j.m. 
a.Xa/0,3 ml  
x  10 amp-strzyk</t>
  </si>
  <si>
    <t>33141550-06</t>
  </si>
  <si>
    <t>Nadroparinum calcium 
roz. do wstrz. podskórnych 
i dożylnych 
3800 j.m. 
a.Xa/0,4 ml  
x  10 amp-strzyk</t>
  </si>
  <si>
    <t>Nadroparinum calcium 
roz. do wstrz. podskórnych 
i dożylnych 
5700 j.m. 
a.Xa/0,6 ml  
x  10 amp-strzyk</t>
  </si>
  <si>
    <t>Nadroparinum calcium roz. do wstrz. podskórnych i dożylnych 
7600 j.m. 
a.Xa/0,8 ml  
x  10 amp-strzyk</t>
  </si>
  <si>
    <t>Opłatki apteczne nr 2
X 250 szt</t>
  </si>
  <si>
    <t>Opłatki apteczne nr 5
X 250 szt</t>
  </si>
  <si>
    <t>Opłatki apteczne nr 6
X 250 szt</t>
  </si>
  <si>
    <t>Opatrunek hydrożelowy sterylny 
Rozmiar 24 cm x 12 cm</t>
  </si>
  <si>
    <t>33141110-4</t>
  </si>
  <si>
    <t>Opatrunek hydrożelowy sterylny 
Rozmiar 12 cm x 6 cm</t>
  </si>
  <si>
    <t>Somatostatinum 3mg x fiol. proszek i rozpuszczalnik do sporządzania roztworu do wstrzykiwań</t>
  </si>
  <si>
    <t>Tuba do unguatora Alpina 100/140ml kompatybilma z mikserem recepturowym MR100 op=20 sztuk</t>
  </si>
  <si>
    <t>33792000-8</t>
  </si>
  <si>
    <t>Tuba do unguatora Alpina 200/280ml kompatybilma z mikserem recepturowym MR100 op=12 sztuk</t>
  </si>
  <si>
    <t>Acidum boricum cryst. 100g</t>
  </si>
  <si>
    <t>Acidum citricum 100g</t>
  </si>
  <si>
    <t>Acidum salicylicum subst. 5g</t>
  </si>
  <si>
    <t>Ammonium bromatum
Subst 50g</t>
  </si>
  <si>
    <t>Ammonium sulfobituminicum
Subst 50g</t>
  </si>
  <si>
    <t>Argentum nitricum
Subst 5g</t>
  </si>
  <si>
    <t>Benzocainum subst 1g</t>
  </si>
  <si>
    <t>Calcium carbonicum
Subst 50g</t>
  </si>
  <si>
    <t>Carbo Activatus subs 50g</t>
  </si>
  <si>
    <t>Chlorheksydyny
Diglukonian 20% roztwór 50g</t>
  </si>
  <si>
    <t>Detreomycinum
Subst 0,5g</t>
  </si>
  <si>
    <t>Dimeticonum 350 50ml</t>
  </si>
  <si>
    <t>Eucerinum 500g</t>
  </si>
  <si>
    <t>Gentamycini sulfas 1g</t>
  </si>
  <si>
    <t>Glicerinum liq, 85% 1000g</t>
  </si>
  <si>
    <t>Hydrocortisonum subst 1g</t>
  </si>
  <si>
    <t>Kalium bromatum subst 25g</t>
  </si>
  <si>
    <t>Lanolinum anhydr 1000g</t>
  </si>
  <si>
    <t>Lekobaza 100g</t>
  </si>
  <si>
    <t>Natrium biboricum subst 100g</t>
  </si>
  <si>
    <t>Natrium bromatum subst 50g</t>
  </si>
  <si>
    <t>Natrium chloratum subst 50g</t>
  </si>
  <si>
    <t>Natrium citricum subst 100g</t>
  </si>
  <si>
    <t>Natrii hydrogenocarbonas
subst. 50g</t>
  </si>
  <si>
    <t>Neomycinum subst 1g</t>
  </si>
  <si>
    <t>Oleum Cacao subst 100g</t>
  </si>
  <si>
    <t>Oleum rici 50ml</t>
  </si>
  <si>
    <t>Saccharum lactis.subst 100g</t>
  </si>
  <si>
    <t>Sulfur precypitatum subst 10g</t>
  </si>
  <si>
    <t>Talcum subst 50g</t>
  </si>
  <si>
    <t>Vaselinum album 100g</t>
  </si>
  <si>
    <t>Vaselinum flavum 1000g</t>
  </si>
  <si>
    <t>Zincum oxydatum subst 25g</t>
  </si>
  <si>
    <t>Pakiet - nr 1</t>
  </si>
  <si>
    <t>Pakiet - nr 2</t>
  </si>
  <si>
    <t>Pakiet - nr 3</t>
  </si>
  <si>
    <t>Pakiet - nr 4</t>
  </si>
  <si>
    <t>Pakiet- nr 7</t>
  </si>
  <si>
    <t>Pakiet  - nr 8</t>
  </si>
  <si>
    <t>Pakiet - nr 9</t>
  </si>
  <si>
    <t>Pakiet – nr 10</t>
  </si>
  <si>
    <t>Pakiet – nr 11</t>
  </si>
  <si>
    <t>Pakiet – nr 12</t>
  </si>
  <si>
    <t>Pakiet– nr 13</t>
  </si>
  <si>
    <t>Pakiet - nr 14</t>
  </si>
  <si>
    <t>Pakiet – nr 15</t>
  </si>
  <si>
    <t>Pakiet - nr 16</t>
  </si>
  <si>
    <t>Pakiet- nr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</si>
</sst>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9" x14ac:knownFonts="1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9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7" fillId="0" borderId="0"/>
  </cellStyleXfs>
  <cellXfs count="147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7" fillId="0" borderId="0" xfId="0" applyNumberFormat="1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0" xfId="0" applyFont="1"/>
    <xf numFmtId="0" fontId="9" fillId="0" borderId="0" xfId="0" applyFont="1"/>
    <xf numFmtId="2" fontId="6" fillId="2" borderId="1" xfId="0" applyNumberFormat="1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4" fillId="0" borderId="0" xfId="0" applyFont="1"/>
    <xf numFmtId="0" fontId="0" fillId="0" borderId="1" xfId="0" applyBorder="1"/>
    <xf numFmtId="0" fontId="6" fillId="2" borderId="1" xfId="0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 wrapText="1"/>
    </xf>
    <xf numFmtId="0" fontId="3" fillId="2" borderId="0" xfId="0" applyFont="1" applyFill="1"/>
    <xf numFmtId="0" fontId="1" fillId="0" borderId="0" xfId="0" applyFont="1"/>
    <xf numFmtId="0" fontId="5" fillId="0" borderId="0" xfId="0" applyFont="1"/>
    <xf numFmtId="0" fontId="17" fillId="0" borderId="1" xfId="0" applyFont="1" applyBorder="1" applyAlignment="1">
      <alignment vertical="top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19" fillId="0" borderId="1" xfId="0" applyFont="1" applyBorder="1"/>
    <xf numFmtId="0" fontId="21" fillId="0" borderId="0" xfId="0" applyFont="1"/>
    <xf numFmtId="2" fontId="6" fillId="0" borderId="1" xfId="0" applyNumberFormat="1" applyFont="1" applyBorder="1" applyAlignment="1">
      <alignment horizontal="right" vertical="top"/>
    </xf>
    <xf numFmtId="0" fontId="16" fillId="0" borderId="1" xfId="0" applyFont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2" fontId="8" fillId="0" borderId="1" xfId="0" applyNumberFormat="1" applyFont="1" applyBorder="1" applyAlignment="1">
      <alignment horizontal="left" vertical="top"/>
    </xf>
    <xf numFmtId="0" fontId="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2" fontId="6" fillId="0" borderId="0" xfId="0" applyNumberFormat="1" applyFont="1"/>
    <xf numFmtId="0" fontId="23" fillId="0" borderId="0" xfId="0" applyFont="1"/>
    <xf numFmtId="0" fontId="24" fillId="0" borderId="0" xfId="0" applyFont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2" fontId="19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0" fontId="22" fillId="0" borderId="0" xfId="0" applyFont="1"/>
    <xf numFmtId="0" fontId="26" fillId="0" borderId="0" xfId="0" applyFont="1"/>
    <xf numFmtId="0" fontId="2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/>
    <xf numFmtId="0" fontId="6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/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 wrapText="1"/>
    </xf>
    <xf numFmtId="2" fontId="6" fillId="0" borderId="8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8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right" vertical="top"/>
    </xf>
    <xf numFmtId="0" fontId="6" fillId="0" borderId="8" xfId="0" applyFont="1" applyBorder="1"/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19" fillId="0" borderId="8" xfId="0" applyFont="1" applyBorder="1"/>
    <xf numFmtId="0" fontId="3" fillId="2" borderId="0" xfId="0" applyFont="1" applyFill="1" applyBorder="1"/>
    <xf numFmtId="0" fontId="0" fillId="0" borderId="0" xfId="0" applyBorder="1"/>
  </cellXfs>
  <cellStyles count="2">
    <cellStyle name="Excel Built-in TableStyleLight1" xfId="1" xr:uid="{00000000-0005-0000-0000-000006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2:J30"/>
  <sheetViews>
    <sheetView tabSelected="1" zoomScaleNormal="100" workbookViewId="0">
      <selection activeCell="A2" sqref="A2"/>
    </sheetView>
  </sheetViews>
  <sheetFormatPr defaultColWidth="9.28515625" defaultRowHeight="12.75" x14ac:dyDescent="0.2"/>
  <cols>
    <col min="1" max="1" width="4" customWidth="1"/>
    <col min="2" max="2" width="29.7109375" customWidth="1"/>
    <col min="3" max="3" width="12.28515625" customWidth="1"/>
    <col min="4" max="4" width="5.5703125" customWidth="1"/>
    <col min="5" max="5" width="6.28515625" customWidth="1"/>
    <col min="10" max="10" width="18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33" t="s">
        <v>193</v>
      </c>
    </row>
    <row r="14" spans="1:10" ht="66.75" customHeight="1" x14ac:dyDescent="0.2">
      <c r="A14" s="82" t="s">
        <v>7</v>
      </c>
      <c r="B14" s="82" t="s">
        <v>58</v>
      </c>
      <c r="C14" s="3" t="s">
        <v>8</v>
      </c>
      <c r="D14" s="3" t="s">
        <v>9</v>
      </c>
      <c r="E14" s="82" t="s">
        <v>10</v>
      </c>
      <c r="F14" s="82" t="s">
        <v>11</v>
      </c>
      <c r="G14" s="82" t="s">
        <v>12</v>
      </c>
      <c r="H14" s="82" t="s">
        <v>13</v>
      </c>
      <c r="I14" s="82" t="s">
        <v>14</v>
      </c>
      <c r="J14" s="82" t="s">
        <v>15</v>
      </c>
    </row>
    <row r="15" spans="1:10" ht="67.5" customHeight="1" x14ac:dyDescent="0.2">
      <c r="A15" s="7" t="s">
        <v>16</v>
      </c>
      <c r="B15" s="7" t="s">
        <v>60</v>
      </c>
      <c r="C15" s="7" t="s">
        <v>61</v>
      </c>
      <c r="D15" s="8" t="s">
        <v>18</v>
      </c>
      <c r="E15" s="8">
        <v>90</v>
      </c>
      <c r="F15" s="9"/>
      <c r="G15" s="9"/>
      <c r="H15" s="10"/>
      <c r="I15" s="10"/>
      <c r="J15" s="26"/>
    </row>
    <row r="16" spans="1:10" ht="55.5" customHeight="1" x14ac:dyDescent="0.2">
      <c r="A16" s="7" t="s">
        <v>19</v>
      </c>
      <c r="B16" s="7" t="s">
        <v>62</v>
      </c>
      <c r="C16" s="7" t="s">
        <v>61</v>
      </c>
      <c r="D16" s="8" t="s">
        <v>18</v>
      </c>
      <c r="E16" s="8">
        <v>5</v>
      </c>
      <c r="F16" s="9"/>
      <c r="G16" s="9"/>
      <c r="H16" s="10"/>
      <c r="I16" s="10"/>
      <c r="J16" s="26"/>
    </row>
    <row r="17" spans="1:10" ht="51.75" customHeight="1" x14ac:dyDescent="0.2">
      <c r="A17" s="7" t="s">
        <v>20</v>
      </c>
      <c r="B17" s="7" t="s">
        <v>63</v>
      </c>
      <c r="C17" s="7" t="s">
        <v>61</v>
      </c>
      <c r="D17" s="8" t="s">
        <v>18</v>
      </c>
      <c r="E17" s="8">
        <v>1</v>
      </c>
      <c r="F17" s="9"/>
      <c r="G17" s="9"/>
      <c r="H17" s="10"/>
      <c r="I17" s="10"/>
      <c r="J17" s="26"/>
    </row>
    <row r="18" spans="1:10" ht="77.25" customHeight="1" x14ac:dyDescent="0.2">
      <c r="A18" s="7" t="s">
        <v>26</v>
      </c>
      <c r="B18" s="7" t="s">
        <v>64</v>
      </c>
      <c r="C18" s="7" t="s">
        <v>61</v>
      </c>
      <c r="D18" s="8" t="s">
        <v>18</v>
      </c>
      <c r="E18" s="8">
        <v>1</v>
      </c>
      <c r="F18" s="9"/>
      <c r="G18" s="9"/>
      <c r="H18" s="10"/>
      <c r="I18" s="10"/>
      <c r="J18" s="26"/>
    </row>
    <row r="19" spans="1:10" ht="54" customHeight="1" x14ac:dyDescent="0.2">
      <c r="A19" s="7" t="s">
        <v>27</v>
      </c>
      <c r="B19" s="7" t="s">
        <v>65</v>
      </c>
      <c r="C19" s="7" t="s">
        <v>61</v>
      </c>
      <c r="D19" s="8" t="s">
        <v>18</v>
      </c>
      <c r="E19" s="8">
        <v>4</v>
      </c>
      <c r="F19" s="9"/>
      <c r="G19" s="9"/>
      <c r="H19" s="10"/>
      <c r="I19" s="10"/>
      <c r="J19" s="26"/>
    </row>
    <row r="20" spans="1:10" ht="54" customHeight="1" x14ac:dyDescent="0.2">
      <c r="A20" s="7" t="s">
        <v>28</v>
      </c>
      <c r="B20" s="7" t="s">
        <v>66</v>
      </c>
      <c r="C20" s="7" t="s">
        <v>61</v>
      </c>
      <c r="D20" s="8" t="s">
        <v>18</v>
      </c>
      <c r="E20" s="8">
        <v>4</v>
      </c>
      <c r="F20" s="9"/>
      <c r="G20" s="9"/>
      <c r="H20" s="10"/>
      <c r="I20" s="10"/>
      <c r="J20" s="26"/>
    </row>
    <row r="21" spans="1:10" ht="15.75" customHeight="1" x14ac:dyDescent="0.2">
      <c r="A21" s="104" t="s">
        <v>21</v>
      </c>
      <c r="B21" s="105"/>
      <c r="C21" s="105"/>
      <c r="D21" s="105"/>
      <c r="E21" s="105"/>
      <c r="F21" s="106"/>
      <c r="G21" s="10">
        <f>SUM(G15:G20)</f>
        <v>0</v>
      </c>
      <c r="H21" s="10">
        <f t="shared" ref="H21:I21" si="0">SUM(H15:H20)</f>
        <v>0</v>
      </c>
      <c r="I21" s="10">
        <f t="shared" si="0"/>
        <v>0</v>
      </c>
      <c r="J21" s="107"/>
    </row>
    <row r="22" spans="1:10" ht="15" x14ac:dyDescent="0.25">
      <c r="B22" s="34" t="s">
        <v>69</v>
      </c>
    </row>
    <row r="23" spans="1:10" ht="9" customHeight="1" x14ac:dyDescent="0.25">
      <c r="B23" s="35"/>
    </row>
    <row r="24" spans="1:10" ht="7.5" customHeight="1" x14ac:dyDescent="0.25">
      <c r="B24" s="35"/>
      <c r="C24" s="25"/>
      <c r="D24" s="25"/>
      <c r="E24" s="25"/>
      <c r="F24" s="25"/>
    </row>
    <row r="26" spans="1:10" ht="14.25" x14ac:dyDescent="0.2">
      <c r="B26" s="5" t="s">
        <v>22</v>
      </c>
    </row>
    <row r="27" spans="1:10" ht="14.25" x14ac:dyDescent="0.2">
      <c r="B27" s="5"/>
    </row>
    <row r="28" spans="1:10" ht="14.25" x14ac:dyDescent="0.2">
      <c r="B28" s="5"/>
    </row>
    <row r="29" spans="1:10" ht="14.25" x14ac:dyDescent="0.2">
      <c r="B29" s="5" t="s">
        <v>23</v>
      </c>
    </row>
    <row r="30" spans="1:10" ht="14.25" x14ac:dyDescent="0.2">
      <c r="B30" s="5" t="s">
        <v>24</v>
      </c>
    </row>
  </sheetData>
  <mergeCells count="1">
    <mergeCell ref="A21:F21"/>
  </mergeCells>
  <phoneticPr fontId="28" type="noConversion"/>
  <pageMargins left="0.75" right="0.75" top="1" bottom="1" header="0.511811023622047" footer="0.51181102362204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FFFF"/>
  </sheetPr>
  <dimension ref="A2:J21"/>
  <sheetViews>
    <sheetView zoomScale="115" zoomScaleNormal="115" workbookViewId="0"/>
  </sheetViews>
  <sheetFormatPr defaultColWidth="12.42578125" defaultRowHeight="12.75" x14ac:dyDescent="0.2"/>
  <cols>
    <col min="1" max="1" width="4.5703125" customWidth="1"/>
    <col min="2" max="2" width="27.7109375" customWidth="1"/>
    <col min="4" max="4" width="6.140625" customWidth="1"/>
    <col min="5" max="5" width="6.5703125" customWidth="1"/>
    <col min="6" max="6" width="7.28515625" customWidth="1"/>
    <col min="7" max="7" width="11.28515625" customWidth="1"/>
    <col min="8" max="8" width="9.85546875" customWidth="1"/>
    <col min="9" max="9" width="9.42578125" customWidth="1"/>
    <col min="10" max="10" width="19.42578125" customWidth="1"/>
  </cols>
  <sheetData>
    <row r="2" spans="1:10" x14ac:dyDescent="0.2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10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ht="14.25" x14ac:dyDescent="0.2">
      <c r="B4" s="5" t="s">
        <v>1</v>
      </c>
      <c r="C4" s="101" t="s">
        <v>132</v>
      </c>
      <c r="D4" s="101"/>
      <c r="E4" s="101"/>
      <c r="F4" s="101"/>
      <c r="G4" s="101"/>
      <c r="H4" s="101"/>
      <c r="I4" s="101"/>
    </row>
    <row r="5" spans="1:10" x14ac:dyDescent="0.2">
      <c r="A5" s="98"/>
      <c r="B5" s="98"/>
      <c r="C5" s="98"/>
      <c r="D5" s="98"/>
      <c r="E5" s="98"/>
      <c r="F5" s="98"/>
      <c r="G5" s="98"/>
      <c r="H5" s="98"/>
      <c r="I5" s="98"/>
    </row>
    <row r="6" spans="1:10" ht="15" x14ac:dyDescent="0.25">
      <c r="B6" s="54" t="s">
        <v>3</v>
      </c>
      <c r="C6" s="102" t="s">
        <v>132</v>
      </c>
      <c r="D6" s="102"/>
      <c r="E6" s="102"/>
      <c r="F6" s="102"/>
      <c r="G6" s="102"/>
      <c r="H6" s="102"/>
      <c r="I6" s="102"/>
      <c r="J6" s="50"/>
    </row>
    <row r="7" spans="1:10" ht="15" x14ac:dyDescent="0.25">
      <c r="A7" s="98"/>
      <c r="B7" s="98"/>
      <c r="C7" s="98"/>
      <c r="D7" s="98"/>
      <c r="E7" s="98"/>
      <c r="F7" s="98"/>
      <c r="G7" s="98"/>
      <c r="H7" s="98"/>
      <c r="I7" s="98"/>
      <c r="J7" s="50"/>
    </row>
    <row r="8" spans="1:10" ht="15" x14ac:dyDescent="0.25">
      <c r="B8" s="54" t="s">
        <v>4</v>
      </c>
      <c r="D8" s="99" t="s">
        <v>138</v>
      </c>
      <c r="E8" s="99"/>
      <c r="F8" s="99"/>
      <c r="G8" s="99"/>
      <c r="H8" s="99"/>
      <c r="I8" s="99"/>
      <c r="J8" s="99"/>
    </row>
    <row r="9" spans="1:10" ht="15" x14ac:dyDescent="0.25">
      <c r="A9" s="98"/>
      <c r="B9" s="98"/>
      <c r="C9" s="98"/>
      <c r="D9" s="98"/>
      <c r="E9" s="98"/>
      <c r="F9" s="98"/>
      <c r="G9" s="98"/>
      <c r="H9" s="98"/>
      <c r="I9" s="98"/>
      <c r="J9" s="50"/>
    </row>
    <row r="10" spans="1:10" ht="15" x14ac:dyDescent="0.25">
      <c r="B10" s="54" t="s">
        <v>6</v>
      </c>
      <c r="C10" s="50"/>
      <c r="D10" s="50"/>
      <c r="E10" s="54"/>
      <c r="F10" s="50"/>
      <c r="G10" s="50"/>
      <c r="H10" s="50"/>
      <c r="I10" s="50"/>
      <c r="J10" s="50"/>
    </row>
    <row r="11" spans="1:10" ht="15" x14ac:dyDescent="0.25">
      <c r="A11" s="52"/>
      <c r="B11" s="50"/>
      <c r="C11" s="50"/>
      <c r="D11" s="50"/>
      <c r="E11" s="54"/>
      <c r="F11" s="50"/>
      <c r="G11" s="50"/>
      <c r="H11" s="14" t="s">
        <v>200</v>
      </c>
      <c r="I11" s="50"/>
      <c r="J11" s="50"/>
    </row>
    <row r="12" spans="1:10" ht="73.5" customHeight="1" x14ac:dyDescent="0.2">
      <c r="A12" s="69" t="s">
        <v>7</v>
      </c>
      <c r="B12" s="58" t="s">
        <v>71</v>
      </c>
      <c r="C12" s="3" t="s">
        <v>8</v>
      </c>
      <c r="D12" s="3" t="s">
        <v>9</v>
      </c>
      <c r="E12" s="67" t="s">
        <v>10</v>
      </c>
      <c r="F12" s="3" t="s">
        <v>133</v>
      </c>
      <c r="G12" s="3" t="s">
        <v>12</v>
      </c>
      <c r="H12" s="3" t="s">
        <v>13</v>
      </c>
      <c r="I12" s="3" t="s">
        <v>14</v>
      </c>
      <c r="J12" s="56" t="s">
        <v>15</v>
      </c>
    </row>
    <row r="13" spans="1:10" ht="105.75" customHeight="1" x14ac:dyDescent="0.2">
      <c r="A13" s="22" t="s">
        <v>16</v>
      </c>
      <c r="B13" s="7" t="s">
        <v>139</v>
      </c>
      <c r="C13" s="7" t="s">
        <v>17</v>
      </c>
      <c r="D13" s="1" t="s">
        <v>18</v>
      </c>
      <c r="E13" s="8">
        <v>1</v>
      </c>
      <c r="F13" s="9"/>
      <c r="G13" s="9"/>
      <c r="H13" s="9"/>
      <c r="I13" s="9"/>
      <c r="J13" s="32"/>
    </row>
    <row r="14" spans="1:10" ht="99.75" customHeight="1" x14ac:dyDescent="0.2">
      <c r="A14" s="22" t="s">
        <v>19</v>
      </c>
      <c r="B14" s="7" t="s">
        <v>140</v>
      </c>
      <c r="C14" s="7" t="s">
        <v>17</v>
      </c>
      <c r="D14" s="1" t="s">
        <v>18</v>
      </c>
      <c r="E14" s="8">
        <v>70</v>
      </c>
      <c r="F14" s="9"/>
      <c r="G14" s="9"/>
      <c r="H14" s="9"/>
      <c r="I14" s="9"/>
      <c r="J14" s="32"/>
    </row>
    <row r="15" spans="1:10" ht="52.5" customHeight="1" x14ac:dyDescent="0.2">
      <c r="A15" s="22" t="s">
        <v>20</v>
      </c>
      <c r="B15" s="7" t="s">
        <v>141</v>
      </c>
      <c r="C15" s="12" t="s">
        <v>142</v>
      </c>
      <c r="D15" s="12" t="s">
        <v>84</v>
      </c>
      <c r="E15" s="8">
        <v>1200</v>
      </c>
      <c r="F15" s="9"/>
      <c r="G15" s="9"/>
      <c r="H15" s="9"/>
      <c r="I15" s="9"/>
      <c r="J15" s="32"/>
    </row>
    <row r="16" spans="1:10" ht="15" x14ac:dyDescent="0.2">
      <c r="A16" s="133" t="s">
        <v>21</v>
      </c>
      <c r="B16" s="134"/>
      <c r="C16" s="134"/>
      <c r="D16" s="134"/>
      <c r="E16" s="134"/>
      <c r="F16" s="135"/>
      <c r="G16" s="42">
        <f>SUM(G13:G15)</f>
        <v>0</v>
      </c>
      <c r="H16" s="42">
        <f t="shared" ref="H16:I16" si="0">SUM(H13:H15)</f>
        <v>0</v>
      </c>
      <c r="I16" s="42">
        <f t="shared" si="0"/>
        <v>0</v>
      </c>
      <c r="J16" s="132"/>
    </row>
    <row r="17" spans="1:8" ht="15.75" x14ac:dyDescent="0.25">
      <c r="A17" s="68"/>
      <c r="B17" s="19"/>
      <c r="C17" s="17"/>
      <c r="D17" s="17"/>
      <c r="E17" s="41"/>
      <c r="F17" s="11"/>
      <c r="G17" s="11"/>
      <c r="H17" s="11"/>
    </row>
    <row r="18" spans="1:8" ht="14.25" x14ac:dyDescent="0.2">
      <c r="B18" s="5" t="s">
        <v>22</v>
      </c>
      <c r="E18" s="21"/>
    </row>
    <row r="19" spans="1:8" ht="14.25" x14ac:dyDescent="0.2">
      <c r="B19" s="5"/>
      <c r="E19" s="21"/>
    </row>
    <row r="20" spans="1:8" x14ac:dyDescent="0.2">
      <c r="B20" s="61" t="s">
        <v>23</v>
      </c>
      <c r="E20" s="21"/>
    </row>
    <row r="21" spans="1:8" x14ac:dyDescent="0.2">
      <c r="B21" s="61" t="s">
        <v>24</v>
      </c>
      <c r="E21" s="21"/>
    </row>
  </sheetData>
  <mergeCells count="9">
    <mergeCell ref="A16:F16"/>
    <mergeCell ref="A7:I7"/>
    <mergeCell ref="D8:J8"/>
    <mergeCell ref="A9:I9"/>
    <mergeCell ref="A2:I2"/>
    <mergeCell ref="A3:I3"/>
    <mergeCell ref="C4:I4"/>
    <mergeCell ref="A5:I5"/>
    <mergeCell ref="C6:I6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FF"/>
  </sheetPr>
  <dimension ref="A1:J18"/>
  <sheetViews>
    <sheetView zoomScale="130" zoomScaleNormal="130" workbookViewId="0">
      <selection sqref="A1:I1"/>
    </sheetView>
  </sheetViews>
  <sheetFormatPr defaultColWidth="12.42578125" defaultRowHeight="12.75" x14ac:dyDescent="0.2"/>
  <cols>
    <col min="1" max="1" width="4" customWidth="1"/>
    <col min="2" max="2" width="18.28515625" customWidth="1"/>
    <col min="3" max="3" width="11.7109375" customWidth="1"/>
    <col min="4" max="4" width="5.140625" customWidth="1"/>
    <col min="5" max="5" width="7.42578125" customWidth="1"/>
    <col min="6" max="6" width="6" customWidth="1"/>
    <col min="7" max="7" width="8.85546875" customWidth="1"/>
    <col min="8" max="8" width="7.5703125" customWidth="1"/>
    <col min="9" max="9" width="9.7109375" customWidth="1"/>
    <col min="10" max="10" width="17.28515625" customWidth="1"/>
  </cols>
  <sheetData>
    <row r="1" spans="1:10" ht="1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50"/>
    </row>
    <row r="2" spans="1:10" ht="15" x14ac:dyDescent="0.25">
      <c r="A2" s="99"/>
      <c r="B2" s="99"/>
      <c r="C2" s="99"/>
      <c r="D2" s="99"/>
      <c r="E2" s="99"/>
      <c r="F2" s="99"/>
      <c r="G2" s="99"/>
      <c r="H2" s="99"/>
      <c r="I2" s="99"/>
      <c r="J2" s="50"/>
    </row>
    <row r="3" spans="1:10" ht="15" x14ac:dyDescent="0.25">
      <c r="A3" s="50"/>
      <c r="B3" s="54" t="s">
        <v>1</v>
      </c>
      <c r="C3" s="102" t="s">
        <v>132</v>
      </c>
      <c r="D3" s="102"/>
      <c r="E3" s="102"/>
      <c r="F3" s="102"/>
      <c r="G3" s="102"/>
      <c r="H3" s="102"/>
      <c r="I3" s="102"/>
      <c r="J3" s="50"/>
    </row>
    <row r="4" spans="1:10" ht="15" x14ac:dyDescent="0.25">
      <c r="A4" s="99"/>
      <c r="B4" s="99"/>
      <c r="C4" s="99"/>
      <c r="D4" s="99"/>
      <c r="E4" s="99"/>
      <c r="F4" s="99"/>
      <c r="G4" s="99"/>
      <c r="H4" s="99"/>
      <c r="I4" s="99"/>
      <c r="J4" s="50"/>
    </row>
    <row r="5" spans="1:10" ht="15" x14ac:dyDescent="0.25">
      <c r="A5" s="50"/>
      <c r="B5" s="54" t="s">
        <v>3</v>
      </c>
      <c r="C5" s="102" t="s">
        <v>132</v>
      </c>
      <c r="D5" s="102"/>
      <c r="E5" s="102"/>
      <c r="F5" s="102"/>
      <c r="G5" s="102"/>
      <c r="H5" s="102"/>
      <c r="I5" s="102"/>
      <c r="J5" s="50"/>
    </row>
    <row r="6" spans="1:10" ht="15" x14ac:dyDescent="0.25">
      <c r="A6" s="99"/>
      <c r="B6" s="99"/>
      <c r="C6" s="99"/>
      <c r="D6" s="99"/>
      <c r="E6" s="99"/>
      <c r="F6" s="99"/>
      <c r="G6" s="99"/>
      <c r="H6" s="99"/>
      <c r="I6" s="99"/>
      <c r="J6" s="50"/>
    </row>
    <row r="7" spans="1:10" ht="15" x14ac:dyDescent="0.25">
      <c r="A7" s="50"/>
      <c r="B7" s="54" t="s">
        <v>4</v>
      </c>
      <c r="D7" s="99" t="s">
        <v>143</v>
      </c>
      <c r="E7" s="99"/>
      <c r="F7" s="99"/>
      <c r="G7" s="99"/>
      <c r="H7" s="99"/>
      <c r="I7" s="99"/>
      <c r="J7" s="99"/>
    </row>
    <row r="8" spans="1:10" ht="15" x14ac:dyDescent="0.25">
      <c r="A8" s="99"/>
      <c r="B8" s="99"/>
      <c r="C8" s="99"/>
      <c r="D8" s="99"/>
      <c r="E8" s="99"/>
      <c r="F8" s="99"/>
      <c r="G8" s="99"/>
      <c r="H8" s="99"/>
      <c r="I8" s="99"/>
      <c r="J8" s="50"/>
    </row>
    <row r="9" spans="1:10" ht="15" x14ac:dyDescent="0.25">
      <c r="A9" s="50"/>
      <c r="B9" s="54" t="s">
        <v>6</v>
      </c>
      <c r="C9" s="50"/>
      <c r="D9" s="50"/>
      <c r="E9" s="54"/>
      <c r="F9" s="50"/>
      <c r="G9" s="50"/>
      <c r="H9" s="50"/>
      <c r="I9" s="50"/>
      <c r="J9" s="50"/>
    </row>
    <row r="10" spans="1:10" ht="15" x14ac:dyDescent="0.25">
      <c r="A10" s="50"/>
      <c r="B10" s="50"/>
      <c r="C10" s="50"/>
      <c r="D10" s="50"/>
      <c r="E10" s="54"/>
      <c r="F10" s="50"/>
      <c r="G10" s="50"/>
      <c r="H10" s="14" t="s">
        <v>201</v>
      </c>
      <c r="I10" s="50"/>
      <c r="J10" s="50"/>
    </row>
    <row r="11" spans="1:10" ht="73.5" customHeight="1" x14ac:dyDescent="0.2">
      <c r="A11" s="58" t="s">
        <v>7</v>
      </c>
      <c r="B11" s="58" t="s">
        <v>38</v>
      </c>
      <c r="C11" s="3" t="s">
        <v>8</v>
      </c>
      <c r="D11" s="3" t="s">
        <v>9</v>
      </c>
      <c r="E11" s="67" t="s">
        <v>10</v>
      </c>
      <c r="F11" s="71" t="s">
        <v>133</v>
      </c>
      <c r="G11" s="3" t="s">
        <v>12</v>
      </c>
      <c r="H11" s="3" t="s">
        <v>13</v>
      </c>
      <c r="I11" s="3" t="s">
        <v>14</v>
      </c>
      <c r="J11" s="56" t="s">
        <v>15</v>
      </c>
    </row>
    <row r="12" spans="1:10" ht="74.25" customHeight="1" x14ac:dyDescent="0.2">
      <c r="A12" s="7" t="s">
        <v>16</v>
      </c>
      <c r="B12" s="7" t="s">
        <v>144</v>
      </c>
      <c r="C12" s="7" t="s">
        <v>85</v>
      </c>
      <c r="D12" s="72" t="s">
        <v>135</v>
      </c>
      <c r="E12" s="8">
        <v>3</v>
      </c>
      <c r="F12" s="73"/>
      <c r="G12" s="9"/>
      <c r="H12" s="9"/>
      <c r="I12" s="9"/>
      <c r="J12" s="9"/>
    </row>
    <row r="13" spans="1:10" ht="15" x14ac:dyDescent="0.2">
      <c r="A13" s="133" t="s">
        <v>21</v>
      </c>
      <c r="B13" s="134"/>
      <c r="C13" s="134"/>
      <c r="D13" s="134"/>
      <c r="E13" s="134"/>
      <c r="F13" s="135"/>
      <c r="G13" s="42">
        <f>G12</f>
        <v>0</v>
      </c>
      <c r="H13" s="42">
        <f t="shared" ref="H13:I13" si="0">H12</f>
        <v>0</v>
      </c>
      <c r="I13" s="42">
        <f t="shared" si="0"/>
        <v>0</v>
      </c>
      <c r="J13" s="136"/>
    </row>
    <row r="14" spans="1:10" ht="15" x14ac:dyDescent="0.25">
      <c r="A14" s="57"/>
      <c r="B14" s="14"/>
      <c r="C14" s="50"/>
      <c r="D14" s="50"/>
      <c r="E14" s="54"/>
      <c r="F14" s="59"/>
      <c r="G14" s="59"/>
      <c r="H14" s="59"/>
      <c r="I14" s="59"/>
      <c r="J14" s="50"/>
    </row>
    <row r="15" spans="1:10" ht="15" x14ac:dyDescent="0.25">
      <c r="A15" s="50"/>
      <c r="B15" s="54" t="s">
        <v>22</v>
      </c>
      <c r="C15" s="50"/>
      <c r="D15" s="50"/>
      <c r="E15" s="54"/>
      <c r="F15" s="50"/>
      <c r="G15" s="50"/>
      <c r="H15" s="50"/>
      <c r="I15" s="50"/>
      <c r="J15" s="50"/>
    </row>
    <row r="16" spans="1:10" ht="15" x14ac:dyDescent="0.25">
      <c r="A16" s="50"/>
      <c r="B16" s="54"/>
      <c r="C16" s="50"/>
      <c r="D16" s="50"/>
      <c r="E16" s="54"/>
      <c r="F16" s="50"/>
      <c r="G16" s="50"/>
      <c r="H16" s="50"/>
      <c r="I16" s="50"/>
      <c r="J16" s="50"/>
    </row>
    <row r="17" spans="1:10" ht="15" x14ac:dyDescent="0.25">
      <c r="A17" s="50"/>
      <c r="B17" s="54" t="s">
        <v>23</v>
      </c>
      <c r="C17" s="50"/>
      <c r="D17" s="50"/>
      <c r="E17" s="54"/>
      <c r="F17" s="50"/>
      <c r="G17" s="50"/>
      <c r="H17" s="50"/>
      <c r="I17" s="50"/>
      <c r="J17" s="50"/>
    </row>
    <row r="18" spans="1:10" ht="15" x14ac:dyDescent="0.25">
      <c r="A18" s="50"/>
      <c r="B18" s="54" t="s">
        <v>24</v>
      </c>
      <c r="C18" s="50"/>
      <c r="D18" s="50"/>
      <c r="E18" s="54"/>
      <c r="F18" s="50"/>
      <c r="G18" s="50"/>
      <c r="H18" s="50"/>
      <c r="I18" s="50"/>
      <c r="J18" s="50"/>
    </row>
  </sheetData>
  <mergeCells count="9">
    <mergeCell ref="A13:F13"/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FF"/>
  </sheetPr>
  <dimension ref="A2:J28"/>
  <sheetViews>
    <sheetView zoomScaleNormal="100" workbookViewId="0">
      <selection activeCell="A2" sqref="A2"/>
    </sheetView>
  </sheetViews>
  <sheetFormatPr defaultColWidth="9.28515625" defaultRowHeight="12.75" x14ac:dyDescent="0.2"/>
  <cols>
    <col min="1" max="1" width="4.28515625" customWidth="1"/>
    <col min="2" max="2" width="19.5703125" customWidth="1"/>
    <col min="3" max="3" width="13.85546875" customWidth="1"/>
    <col min="4" max="4" width="6.140625" customWidth="1"/>
    <col min="5" max="5" width="5.85546875" customWidth="1"/>
    <col min="6" max="6" width="12.42578125" customWidth="1"/>
    <col min="7" max="7" width="11.85546875" customWidth="1"/>
    <col min="8" max="8" width="9.85546875" customWidth="1"/>
    <col min="9" max="9" width="11.140625" customWidth="1"/>
    <col min="10" max="10" width="21.710937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202</v>
      </c>
    </row>
    <row r="14" spans="1:10" ht="75" customHeight="1" x14ac:dyDescent="0.2">
      <c r="A14" s="82" t="s">
        <v>7</v>
      </c>
      <c r="B14" s="82" t="s">
        <v>71</v>
      </c>
      <c r="C14" s="3" t="s">
        <v>8</v>
      </c>
      <c r="D14" s="3" t="s">
        <v>9</v>
      </c>
      <c r="E14" s="82" t="s">
        <v>10</v>
      </c>
      <c r="F14" s="82" t="s">
        <v>83</v>
      </c>
      <c r="G14" s="82" t="s">
        <v>12</v>
      </c>
      <c r="H14" s="82" t="s">
        <v>13</v>
      </c>
      <c r="I14" s="82" t="s">
        <v>14</v>
      </c>
      <c r="J14" s="2" t="s">
        <v>15</v>
      </c>
    </row>
    <row r="15" spans="1:10" ht="139.5" customHeight="1" x14ac:dyDescent="0.2">
      <c r="A15" s="7" t="s">
        <v>16</v>
      </c>
      <c r="B15" s="7" t="s">
        <v>145</v>
      </c>
      <c r="C15" s="7" t="s">
        <v>146</v>
      </c>
      <c r="D15" s="1" t="s">
        <v>18</v>
      </c>
      <c r="E15" s="8">
        <v>150</v>
      </c>
      <c r="F15" s="9"/>
      <c r="G15" s="9"/>
      <c r="H15" s="10"/>
      <c r="I15" s="10"/>
      <c r="J15" s="10"/>
    </row>
    <row r="16" spans="1:10" ht="139.5" customHeight="1" x14ac:dyDescent="0.2">
      <c r="A16" s="7" t="s">
        <v>19</v>
      </c>
      <c r="B16" s="7" t="s">
        <v>147</v>
      </c>
      <c r="C16" s="7" t="s">
        <v>146</v>
      </c>
      <c r="D16" s="1" t="s">
        <v>18</v>
      </c>
      <c r="E16" s="8">
        <v>750</v>
      </c>
      <c r="F16" s="9"/>
      <c r="G16" s="9"/>
      <c r="H16" s="10"/>
      <c r="I16" s="10"/>
      <c r="J16" s="10"/>
    </row>
    <row r="17" spans="1:10" ht="139.5" customHeight="1" x14ac:dyDescent="0.2">
      <c r="A17" s="7" t="s">
        <v>20</v>
      </c>
      <c r="B17" s="7" t="s">
        <v>148</v>
      </c>
      <c r="C17" s="7" t="s">
        <v>146</v>
      </c>
      <c r="D17" s="1" t="s">
        <v>18</v>
      </c>
      <c r="E17" s="8">
        <v>470</v>
      </c>
      <c r="F17" s="9"/>
      <c r="G17" s="9"/>
      <c r="H17" s="10"/>
      <c r="I17" s="10"/>
      <c r="J17" s="10"/>
    </row>
    <row r="18" spans="1:10" ht="114.75" customHeight="1" x14ac:dyDescent="0.2">
      <c r="A18" s="7" t="s">
        <v>26</v>
      </c>
      <c r="B18" s="7" t="s">
        <v>149</v>
      </c>
      <c r="C18" s="7" t="s">
        <v>146</v>
      </c>
      <c r="D18" s="1" t="s">
        <v>18</v>
      </c>
      <c r="E18" s="8">
        <v>100</v>
      </c>
      <c r="F18" s="9"/>
      <c r="G18" s="9"/>
      <c r="H18" s="10"/>
      <c r="I18" s="10"/>
      <c r="J18" s="10"/>
    </row>
    <row r="19" spans="1:10" ht="15" x14ac:dyDescent="0.25">
      <c r="A19" s="119" t="s">
        <v>21</v>
      </c>
      <c r="B19" s="120"/>
      <c r="C19" s="120"/>
      <c r="D19" s="120"/>
      <c r="E19" s="120"/>
      <c r="F19" s="121"/>
      <c r="G19" s="49">
        <f>SUM(G15:G18)</f>
        <v>0</v>
      </c>
      <c r="H19" s="49">
        <f t="shared" ref="H19:I19" si="0">SUM(H15:H18)</f>
        <v>0</v>
      </c>
      <c r="I19" s="49">
        <f t="shared" si="0"/>
        <v>0</v>
      </c>
      <c r="J19" s="137"/>
    </row>
    <row r="21" spans="1:10" ht="14.25" x14ac:dyDescent="0.2">
      <c r="B21" s="14"/>
    </row>
    <row r="24" spans="1:10" ht="14.25" x14ac:dyDescent="0.2">
      <c r="B24" s="5" t="s">
        <v>22</v>
      </c>
    </row>
    <row r="25" spans="1:10" ht="14.25" x14ac:dyDescent="0.2">
      <c r="B25" s="5"/>
    </row>
    <row r="26" spans="1:10" ht="14.25" x14ac:dyDescent="0.2">
      <c r="B26" s="5"/>
    </row>
    <row r="27" spans="1:10" ht="14.25" x14ac:dyDescent="0.2">
      <c r="B27" s="5" t="s">
        <v>23</v>
      </c>
    </row>
    <row r="28" spans="1:10" ht="14.25" x14ac:dyDescent="0.2">
      <c r="B28" s="5" t="s">
        <v>24</v>
      </c>
    </row>
  </sheetData>
  <mergeCells count="1">
    <mergeCell ref="A19:F19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FF"/>
  </sheetPr>
  <dimension ref="B3:J25"/>
  <sheetViews>
    <sheetView zoomScale="130" zoomScaleNormal="130" workbookViewId="0">
      <selection activeCell="D29" sqref="D29"/>
    </sheetView>
  </sheetViews>
  <sheetFormatPr defaultColWidth="12.42578125" defaultRowHeight="12.75" x14ac:dyDescent="0.2"/>
  <cols>
    <col min="1" max="1" width="2.5703125" customWidth="1"/>
    <col min="2" max="2" width="3.5703125" customWidth="1"/>
    <col min="3" max="3" width="19.85546875" customWidth="1"/>
    <col min="5" max="5" width="5.85546875" customWidth="1"/>
    <col min="7" max="7" width="9.7109375" customWidth="1"/>
    <col min="8" max="8" width="6.42578125" customWidth="1"/>
    <col min="10" max="10" width="17.42578125" customWidth="1"/>
  </cols>
  <sheetData>
    <row r="3" spans="2:10" x14ac:dyDescent="0.2">
      <c r="D3" s="100" t="s">
        <v>0</v>
      </c>
      <c r="E3" s="100"/>
      <c r="F3" s="100"/>
      <c r="G3" s="100"/>
      <c r="H3" s="100"/>
      <c r="I3" s="100"/>
    </row>
    <row r="5" spans="2:10" x14ac:dyDescent="0.2">
      <c r="C5" t="s">
        <v>1</v>
      </c>
    </row>
    <row r="6" spans="2:10" x14ac:dyDescent="0.2">
      <c r="C6" s="21"/>
    </row>
    <row r="7" spans="2:10" x14ac:dyDescent="0.2">
      <c r="C7" t="s">
        <v>3</v>
      </c>
    </row>
    <row r="8" spans="2:10" x14ac:dyDescent="0.2">
      <c r="C8" s="21"/>
    </row>
    <row r="9" spans="2:10" x14ac:dyDescent="0.2">
      <c r="C9" t="s">
        <v>4</v>
      </c>
      <c r="F9" s="21" t="s">
        <v>5</v>
      </c>
    </row>
    <row r="10" spans="2:10" x14ac:dyDescent="0.2">
      <c r="C10" s="21"/>
    </row>
    <row r="11" spans="2:10" x14ac:dyDescent="0.2">
      <c r="C11" s="21"/>
    </row>
    <row r="12" spans="2:10" x14ac:dyDescent="0.2">
      <c r="C12" t="s">
        <v>6</v>
      </c>
    </row>
    <row r="14" spans="2:10" x14ac:dyDescent="0.2">
      <c r="H14" s="6" t="s">
        <v>203</v>
      </c>
    </row>
    <row r="15" spans="2:10" ht="45.75" customHeight="1" x14ac:dyDescent="0.2">
      <c r="B15" s="69" t="s">
        <v>7</v>
      </c>
      <c r="C15" s="69" t="s">
        <v>108</v>
      </c>
      <c r="D15" s="69" t="s">
        <v>9</v>
      </c>
      <c r="E15" s="69" t="s">
        <v>10</v>
      </c>
      <c r="F15" s="69" t="s">
        <v>11</v>
      </c>
      <c r="G15" s="69" t="s">
        <v>12</v>
      </c>
      <c r="H15" s="69" t="s">
        <v>13</v>
      </c>
      <c r="I15" s="84" t="s">
        <v>14</v>
      </c>
      <c r="J15" s="83" t="s">
        <v>134</v>
      </c>
    </row>
    <row r="16" spans="2:10" ht="25.5" x14ac:dyDescent="0.2">
      <c r="B16" s="24" t="s">
        <v>16</v>
      </c>
      <c r="C16" s="23" t="s">
        <v>150</v>
      </c>
      <c r="D16" s="24" t="s">
        <v>18</v>
      </c>
      <c r="E16" s="24">
        <v>1</v>
      </c>
      <c r="F16" s="51"/>
      <c r="G16" s="51"/>
      <c r="H16" s="51"/>
      <c r="I16" s="51"/>
      <c r="J16" s="26"/>
    </row>
    <row r="17" spans="2:10" ht="25.5" x14ac:dyDescent="0.2">
      <c r="B17" s="24" t="s">
        <v>19</v>
      </c>
      <c r="C17" s="23" t="s">
        <v>151</v>
      </c>
      <c r="D17" s="24" t="s">
        <v>18</v>
      </c>
      <c r="E17" s="24">
        <v>1</v>
      </c>
      <c r="F17" s="51"/>
      <c r="G17" s="51"/>
      <c r="H17" s="51"/>
      <c r="I17" s="51"/>
      <c r="J17" s="26"/>
    </row>
    <row r="18" spans="2:10" ht="25.5" x14ac:dyDescent="0.2">
      <c r="B18" s="24" t="s">
        <v>20</v>
      </c>
      <c r="C18" s="23" t="s">
        <v>152</v>
      </c>
      <c r="D18" s="24" t="s">
        <v>18</v>
      </c>
      <c r="E18" s="24">
        <v>1</v>
      </c>
      <c r="F18" s="51"/>
      <c r="G18" s="51"/>
      <c r="H18" s="51"/>
      <c r="I18" s="51"/>
      <c r="J18" s="26"/>
    </row>
    <row r="19" spans="2:10" x14ac:dyDescent="0.2">
      <c r="B19" s="138" t="s">
        <v>21</v>
      </c>
      <c r="C19" s="139"/>
      <c r="D19" s="139"/>
      <c r="E19" s="139"/>
      <c r="F19" s="140"/>
      <c r="G19" s="51">
        <f>SUM(G16:G18)</f>
        <v>0</v>
      </c>
      <c r="H19" s="51">
        <f t="shared" ref="H19:I19" si="0">SUM(H16:H18)</f>
        <v>0</v>
      </c>
      <c r="I19" s="51">
        <f t="shared" si="0"/>
        <v>0</v>
      </c>
      <c r="J19" s="107"/>
    </row>
    <row r="20" spans="2:10" ht="15" x14ac:dyDescent="0.2">
      <c r="B20" s="17"/>
      <c r="C20" s="17"/>
      <c r="D20" s="17"/>
      <c r="E20" s="17"/>
      <c r="F20" s="17"/>
      <c r="G20" s="17"/>
      <c r="H20" s="17"/>
      <c r="I20" s="17"/>
    </row>
    <row r="21" spans="2:10" x14ac:dyDescent="0.2">
      <c r="C21" t="s">
        <v>22</v>
      </c>
    </row>
    <row r="22" spans="2:10" x14ac:dyDescent="0.2">
      <c r="C22" s="21"/>
    </row>
    <row r="23" spans="2:10" x14ac:dyDescent="0.2">
      <c r="C23" s="61"/>
    </row>
    <row r="24" spans="2:10" x14ac:dyDescent="0.2">
      <c r="C24" s="61" t="s">
        <v>23</v>
      </c>
    </row>
    <row r="25" spans="2:10" x14ac:dyDescent="0.2">
      <c r="C25" s="61" t="s">
        <v>24</v>
      </c>
    </row>
  </sheetData>
  <mergeCells count="2">
    <mergeCell ref="B19:F19"/>
    <mergeCell ref="D3:I3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7AB8-0CBF-40D3-8CB2-C1DBE62FD229}">
  <sheetPr>
    <tabColor rgb="FFFFFFFF"/>
  </sheetPr>
  <dimension ref="A2:J23"/>
  <sheetViews>
    <sheetView zoomScale="115" zoomScaleNormal="115" workbookViewId="0">
      <selection activeCell="I28" sqref="I28"/>
    </sheetView>
  </sheetViews>
  <sheetFormatPr defaultRowHeight="12.75" x14ac:dyDescent="0.2"/>
  <cols>
    <col min="2" max="2" width="21" customWidth="1"/>
    <col min="3" max="3" width="11.85546875" customWidth="1"/>
    <col min="10" max="10" width="25.14062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204</v>
      </c>
    </row>
    <row r="13" spans="1:10" ht="15" x14ac:dyDescent="0.25">
      <c r="C13" s="4"/>
    </row>
    <row r="14" spans="1:10" ht="56.25" customHeight="1" x14ac:dyDescent="0.2">
      <c r="A14" s="71" t="s">
        <v>7</v>
      </c>
      <c r="B14" s="82" t="s">
        <v>71</v>
      </c>
      <c r="C14" s="71" t="s">
        <v>8</v>
      </c>
      <c r="D14" s="71" t="s">
        <v>9</v>
      </c>
      <c r="E14" s="71" t="s">
        <v>10</v>
      </c>
      <c r="F14" s="82" t="s">
        <v>11</v>
      </c>
      <c r="G14" s="71" t="s">
        <v>12</v>
      </c>
      <c r="H14" s="71" t="s">
        <v>13</v>
      </c>
      <c r="I14" s="71" t="s">
        <v>14</v>
      </c>
      <c r="J14" s="2" t="s">
        <v>15</v>
      </c>
    </row>
    <row r="15" spans="1:10" ht="36.75" customHeight="1" x14ac:dyDescent="0.2">
      <c r="A15" s="7" t="s">
        <v>16</v>
      </c>
      <c r="B15" s="7" t="s">
        <v>78</v>
      </c>
      <c r="C15" s="7" t="s">
        <v>17</v>
      </c>
      <c r="D15" s="29" t="s">
        <v>18</v>
      </c>
      <c r="E15" s="8">
        <v>50</v>
      </c>
      <c r="F15" s="9"/>
      <c r="G15" s="9"/>
      <c r="H15" s="10"/>
      <c r="I15" s="10"/>
      <c r="J15" s="10"/>
    </row>
    <row r="16" spans="1:10" x14ac:dyDescent="0.2">
      <c r="A16" s="138" t="s">
        <v>21</v>
      </c>
      <c r="B16" s="139"/>
      <c r="C16" s="139"/>
      <c r="D16" s="139"/>
      <c r="E16" s="139"/>
      <c r="F16" s="140"/>
      <c r="G16" s="81">
        <f>G15</f>
        <v>0</v>
      </c>
      <c r="H16" s="81">
        <f t="shared" ref="H16:I16" si="0">H15</f>
        <v>0</v>
      </c>
      <c r="I16" s="81">
        <f t="shared" si="0"/>
        <v>0</v>
      </c>
      <c r="J16" s="107"/>
    </row>
    <row r="19" spans="2:2" x14ac:dyDescent="0.2">
      <c r="B19" t="s">
        <v>22</v>
      </c>
    </row>
    <row r="20" spans="2:2" x14ac:dyDescent="0.2">
      <c r="B20" s="21"/>
    </row>
    <row r="21" spans="2:2" x14ac:dyDescent="0.2">
      <c r="B21" s="61"/>
    </row>
    <row r="22" spans="2:2" x14ac:dyDescent="0.2">
      <c r="B22" s="61" t="s">
        <v>23</v>
      </c>
    </row>
    <row r="23" spans="2:2" x14ac:dyDescent="0.2">
      <c r="B23" s="61" t="s">
        <v>24</v>
      </c>
    </row>
  </sheetData>
  <mergeCells count="1">
    <mergeCell ref="A16:F1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FFFF"/>
  </sheetPr>
  <dimension ref="A1:K22"/>
  <sheetViews>
    <sheetView zoomScaleNormal="100" workbookViewId="0">
      <selection activeCell="C28" sqref="C27:C28"/>
    </sheetView>
  </sheetViews>
  <sheetFormatPr defaultColWidth="10.28515625" defaultRowHeight="12.75" x14ac:dyDescent="0.2"/>
  <cols>
    <col min="1" max="1" width="5.28515625" customWidth="1"/>
    <col min="2" max="2" width="32.28515625" customWidth="1"/>
    <col min="3" max="3" width="12" customWidth="1"/>
    <col min="4" max="4" width="5.85546875" customWidth="1"/>
    <col min="5" max="5" width="7" customWidth="1"/>
    <col min="6" max="6" width="12.85546875" customWidth="1"/>
    <col min="7" max="7" width="8.7109375" customWidth="1"/>
    <col min="8" max="8" width="7.28515625" customWidth="1"/>
    <col min="9" max="9" width="9" customWidth="1"/>
    <col min="10" max="10" width="19.7109375" customWidth="1"/>
  </cols>
  <sheetData>
    <row r="1" spans="1:11" ht="15.75" x14ac:dyDescent="0.25">
      <c r="A1" s="74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x14ac:dyDescent="0.25">
      <c r="A2" s="74"/>
      <c r="B2" s="50"/>
      <c r="C2" s="55" t="s">
        <v>0</v>
      </c>
      <c r="D2" s="50"/>
      <c r="E2" s="50"/>
      <c r="F2" s="50"/>
      <c r="G2" s="50"/>
      <c r="H2" s="50"/>
      <c r="I2" s="50"/>
      <c r="J2" s="50"/>
      <c r="K2" s="50"/>
    </row>
    <row r="3" spans="1:11" ht="15.75" x14ac:dyDescent="0.25">
      <c r="A3" s="74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x14ac:dyDescent="0.25">
      <c r="A4" s="74"/>
      <c r="B4" s="50" t="s">
        <v>1</v>
      </c>
      <c r="C4" s="50" t="s">
        <v>2</v>
      </c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74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 x14ac:dyDescent="0.25">
      <c r="A6" s="74"/>
      <c r="B6" s="50" t="s">
        <v>3</v>
      </c>
      <c r="C6" s="50" t="s">
        <v>2</v>
      </c>
      <c r="D6" s="50"/>
      <c r="E6" s="50"/>
      <c r="F6" s="50"/>
      <c r="G6" s="50"/>
      <c r="H6" s="50"/>
      <c r="I6" s="50"/>
      <c r="J6" s="50"/>
      <c r="K6" s="50"/>
    </row>
    <row r="7" spans="1:11" ht="15.75" x14ac:dyDescent="0.25">
      <c r="A7" s="74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.75" x14ac:dyDescent="0.25">
      <c r="A8" s="74"/>
      <c r="B8" s="50" t="s">
        <v>4</v>
      </c>
      <c r="C8" s="50"/>
      <c r="D8" s="50"/>
      <c r="E8" s="50" t="s">
        <v>5</v>
      </c>
      <c r="F8" s="50"/>
      <c r="G8" s="50"/>
      <c r="H8" s="50"/>
      <c r="I8" s="50"/>
      <c r="J8" s="50"/>
      <c r="K8" s="50"/>
    </row>
    <row r="9" spans="1:11" ht="15.75" x14ac:dyDescent="0.25">
      <c r="A9" s="74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.75" x14ac:dyDescent="0.25">
      <c r="A10" s="74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.75" x14ac:dyDescent="0.25">
      <c r="A11" s="74"/>
      <c r="B11" s="50" t="s">
        <v>6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 x14ac:dyDescent="0.25">
      <c r="A12" s="74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5.75" x14ac:dyDescent="0.25">
      <c r="A13" s="74"/>
      <c r="B13" s="50"/>
      <c r="C13" s="50"/>
      <c r="D13" s="50"/>
      <c r="E13" s="50"/>
      <c r="F13" s="50"/>
      <c r="G13" s="50"/>
      <c r="H13" s="14" t="s">
        <v>205</v>
      </c>
      <c r="I13" s="50"/>
      <c r="J13" s="50"/>
      <c r="K13" s="50"/>
    </row>
    <row r="14" spans="1:11" ht="46.5" customHeight="1" x14ac:dyDescent="0.25">
      <c r="A14" s="85" t="s">
        <v>7</v>
      </c>
      <c r="B14" s="82" t="s">
        <v>58</v>
      </c>
      <c r="C14" s="3" t="s">
        <v>8</v>
      </c>
      <c r="D14" s="3" t="s">
        <v>9</v>
      </c>
      <c r="E14" s="82" t="s">
        <v>10</v>
      </c>
      <c r="F14" s="82" t="s">
        <v>11</v>
      </c>
      <c r="G14" s="82" t="s">
        <v>12</v>
      </c>
      <c r="H14" s="82" t="s">
        <v>13</v>
      </c>
      <c r="I14" s="82" t="s">
        <v>14</v>
      </c>
      <c r="J14" s="82" t="s">
        <v>15</v>
      </c>
      <c r="K14" s="50"/>
    </row>
    <row r="15" spans="1:11" ht="38.25" customHeight="1" x14ac:dyDescent="0.25">
      <c r="A15" s="77" t="s">
        <v>16</v>
      </c>
      <c r="B15" s="12" t="s">
        <v>153</v>
      </c>
      <c r="C15" s="13" t="s">
        <v>154</v>
      </c>
      <c r="D15" s="13" t="s">
        <v>137</v>
      </c>
      <c r="E15" s="29">
        <v>65</v>
      </c>
      <c r="F15" s="42"/>
      <c r="G15" s="42"/>
      <c r="H15" s="42"/>
      <c r="I15" s="42"/>
      <c r="J15" s="31"/>
      <c r="K15" s="50"/>
    </row>
    <row r="16" spans="1:11" ht="36" customHeight="1" x14ac:dyDescent="0.25">
      <c r="A16" s="77" t="s">
        <v>19</v>
      </c>
      <c r="B16" s="12" t="s">
        <v>155</v>
      </c>
      <c r="C16" s="13" t="s">
        <v>154</v>
      </c>
      <c r="D16" s="13" t="s">
        <v>137</v>
      </c>
      <c r="E16" s="29">
        <v>8</v>
      </c>
      <c r="F16" s="42"/>
      <c r="G16" s="42"/>
      <c r="H16" s="42"/>
      <c r="I16" s="42"/>
      <c r="J16" s="31"/>
      <c r="K16" s="50"/>
    </row>
    <row r="17" spans="1:11" ht="15.75" customHeight="1" x14ac:dyDescent="0.25">
      <c r="A17" s="133" t="s">
        <v>21</v>
      </c>
      <c r="B17" s="134"/>
      <c r="C17" s="134"/>
      <c r="D17" s="134"/>
      <c r="E17" s="134"/>
      <c r="F17" s="135"/>
      <c r="G17" s="42">
        <f>SUM(G15:G16)</f>
        <v>0</v>
      </c>
      <c r="H17" s="42">
        <f t="shared" ref="H17:I17" si="0">SUM(H15:H16)</f>
        <v>0</v>
      </c>
      <c r="I17" s="42">
        <f t="shared" si="0"/>
        <v>0</v>
      </c>
      <c r="J17" s="141"/>
      <c r="K17" s="50"/>
    </row>
    <row r="18" spans="1:11" ht="15.75" x14ac:dyDescent="0.25">
      <c r="A18" s="74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5.75" x14ac:dyDescent="0.25">
      <c r="A19" s="74"/>
      <c r="B19" s="50" t="s">
        <v>22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5.75" x14ac:dyDescent="0.25">
      <c r="A20" s="74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x14ac:dyDescent="0.25">
      <c r="A21" s="74"/>
      <c r="B21" s="50" t="s">
        <v>23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.75" x14ac:dyDescent="0.25">
      <c r="A22" s="74"/>
      <c r="B22" s="50" t="s">
        <v>24</v>
      </c>
      <c r="C22" s="50"/>
      <c r="D22" s="50"/>
      <c r="E22" s="50"/>
      <c r="F22" s="50"/>
      <c r="G22" s="50"/>
      <c r="H22" s="50"/>
      <c r="I22" s="50"/>
      <c r="J22" s="50"/>
      <c r="K22" s="50"/>
    </row>
  </sheetData>
  <mergeCells count="1">
    <mergeCell ref="A17:F17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24"/>
  <sheetViews>
    <sheetView zoomScaleNormal="100" workbookViewId="0">
      <selection activeCell="A2" sqref="A2"/>
    </sheetView>
  </sheetViews>
  <sheetFormatPr defaultColWidth="12.28515625" defaultRowHeight="12.75" x14ac:dyDescent="0.2"/>
  <cols>
    <col min="1" max="1" width="5.28515625" customWidth="1"/>
    <col min="2" max="2" width="19.7109375" customWidth="1"/>
    <col min="10" max="10" width="19.7109375" customWidth="1"/>
  </cols>
  <sheetData>
    <row r="1" spans="1:10" ht="1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5" x14ac:dyDescent="0.25">
      <c r="A3" s="50"/>
      <c r="B3" s="50"/>
      <c r="C3" s="55" t="s">
        <v>0</v>
      </c>
      <c r="D3" s="50"/>
      <c r="E3" s="50"/>
      <c r="F3" s="50"/>
      <c r="G3" s="50"/>
      <c r="H3" s="50"/>
      <c r="I3" s="50"/>
      <c r="J3" s="50"/>
    </row>
    <row r="4" spans="1:10" ht="1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5" x14ac:dyDescent="0.25">
      <c r="A5" s="50"/>
      <c r="B5" s="50"/>
      <c r="C5" s="50" t="s">
        <v>2</v>
      </c>
      <c r="D5" s="50"/>
      <c r="E5" s="50"/>
      <c r="F5" s="50"/>
      <c r="G5" s="50"/>
      <c r="H5" s="50"/>
      <c r="I5" s="50"/>
      <c r="J5" s="50"/>
    </row>
    <row r="6" spans="1:10" ht="15" x14ac:dyDescent="0.25">
      <c r="A6" s="50"/>
      <c r="B6" s="50" t="s">
        <v>1</v>
      </c>
      <c r="C6" s="50"/>
      <c r="D6" s="50"/>
      <c r="E6" s="50"/>
      <c r="F6" s="50"/>
      <c r="G6" s="50"/>
      <c r="H6" s="50"/>
      <c r="I6" s="50"/>
      <c r="J6" s="50"/>
    </row>
    <row r="7" spans="1:10" ht="15" x14ac:dyDescent="0.25">
      <c r="A7" s="50"/>
      <c r="B7" s="50" t="s">
        <v>3</v>
      </c>
      <c r="C7" s="50" t="s">
        <v>2</v>
      </c>
      <c r="D7" s="50"/>
      <c r="E7" s="50"/>
      <c r="F7" s="50"/>
      <c r="G7" s="50"/>
      <c r="H7" s="50"/>
      <c r="I7" s="50"/>
      <c r="J7" s="50"/>
    </row>
    <row r="8" spans="1:10" ht="15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15" x14ac:dyDescent="0.25">
      <c r="A9" s="50"/>
      <c r="B9" s="50" t="s">
        <v>4</v>
      </c>
      <c r="C9" s="50"/>
      <c r="D9" s="50"/>
      <c r="E9" s="50" t="s">
        <v>5</v>
      </c>
      <c r="F9" s="50"/>
      <c r="G9" s="50"/>
      <c r="H9" s="50"/>
      <c r="I9" s="50"/>
      <c r="J9" s="50"/>
    </row>
    <row r="10" spans="1:10" ht="15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" x14ac:dyDescent="0.25">
      <c r="A11" s="50"/>
      <c r="B11" s="50" t="s">
        <v>6</v>
      </c>
      <c r="C11" s="50"/>
      <c r="D11" s="50"/>
      <c r="E11" s="50"/>
      <c r="F11" s="50"/>
      <c r="G11" s="50"/>
      <c r="H11" s="50"/>
      <c r="I11" s="50"/>
      <c r="J11" s="50"/>
    </row>
    <row r="12" spans="1:10" ht="15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 x14ac:dyDescent="0.25">
      <c r="A13" s="50"/>
      <c r="B13" s="50"/>
      <c r="C13" s="50"/>
      <c r="D13" s="50"/>
      <c r="E13" s="50"/>
      <c r="F13" s="50"/>
      <c r="G13" s="50"/>
      <c r="H13" s="14" t="s">
        <v>206</v>
      </c>
      <c r="I13" s="50"/>
      <c r="J13" s="50"/>
    </row>
    <row r="14" spans="1:10" ht="55.5" customHeight="1" x14ac:dyDescent="0.2">
      <c r="A14" s="82" t="s">
        <v>7</v>
      </c>
      <c r="B14" s="82" t="s">
        <v>58</v>
      </c>
      <c r="C14" s="3" t="s">
        <v>8</v>
      </c>
      <c r="D14" s="3" t="s">
        <v>9</v>
      </c>
      <c r="E14" s="82" t="s">
        <v>10</v>
      </c>
      <c r="F14" s="82" t="s">
        <v>11</v>
      </c>
      <c r="G14" s="82" t="s">
        <v>12</v>
      </c>
      <c r="H14" s="82" t="s">
        <v>13</v>
      </c>
      <c r="I14" s="82" t="s">
        <v>14</v>
      </c>
      <c r="J14" s="82" t="s">
        <v>15</v>
      </c>
    </row>
    <row r="15" spans="1:10" ht="85.5" customHeight="1" x14ac:dyDescent="0.2">
      <c r="A15" s="13" t="s">
        <v>16</v>
      </c>
      <c r="B15" s="7" t="s">
        <v>156</v>
      </c>
      <c r="C15" s="13" t="s">
        <v>17</v>
      </c>
      <c r="D15" s="13" t="s">
        <v>25</v>
      </c>
      <c r="E15" s="29">
        <v>80</v>
      </c>
      <c r="F15" s="42"/>
      <c r="G15" s="42"/>
      <c r="H15" s="42"/>
      <c r="I15" s="42"/>
      <c r="J15" s="31"/>
    </row>
    <row r="16" spans="1:10" ht="15" x14ac:dyDescent="0.2">
      <c r="A16" s="142" t="s">
        <v>21</v>
      </c>
      <c r="B16" s="142"/>
      <c r="C16" s="142"/>
      <c r="D16" s="142"/>
      <c r="E16" s="142"/>
      <c r="F16" s="142"/>
      <c r="G16" s="42">
        <f>G15</f>
        <v>0</v>
      </c>
      <c r="H16" s="42">
        <f t="shared" ref="H16:I16" si="0">H15</f>
        <v>0</v>
      </c>
      <c r="I16" s="42">
        <f t="shared" si="0"/>
        <v>0</v>
      </c>
      <c r="J16" s="141"/>
    </row>
    <row r="17" spans="1:10" ht="15" x14ac:dyDescent="0.2">
      <c r="A17" s="88"/>
      <c r="B17" s="88"/>
      <c r="C17" s="88"/>
      <c r="D17" s="88"/>
      <c r="E17" s="89"/>
      <c r="F17" s="90"/>
      <c r="G17" s="90"/>
      <c r="H17" s="90"/>
      <c r="I17" s="90"/>
      <c r="J17" s="91"/>
    </row>
    <row r="18" spans="1:10" ht="15" x14ac:dyDescent="0.2">
      <c r="A18" s="88"/>
      <c r="B18" s="88"/>
      <c r="C18" s="88"/>
      <c r="D18" s="88"/>
      <c r="E18" s="89"/>
      <c r="F18" s="90"/>
      <c r="G18" s="90"/>
      <c r="H18" s="90"/>
      <c r="I18" s="90"/>
      <c r="J18" s="91"/>
    </row>
    <row r="19" spans="1:10" ht="15" x14ac:dyDescent="0.25">
      <c r="A19" s="50"/>
      <c r="B19" s="50" t="s">
        <v>22</v>
      </c>
      <c r="C19" s="50"/>
      <c r="D19" s="50"/>
      <c r="E19" s="50"/>
      <c r="F19" s="50"/>
      <c r="G19" s="50"/>
      <c r="H19" s="50"/>
      <c r="I19" s="50"/>
      <c r="J19" s="50"/>
    </row>
    <row r="20" spans="1:10" ht="15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5" x14ac:dyDescent="0.25">
      <c r="A21" s="50"/>
      <c r="B21" s="50" t="s">
        <v>23</v>
      </c>
      <c r="C21" s="50"/>
      <c r="D21" s="50"/>
      <c r="E21" s="50"/>
      <c r="F21" s="50"/>
      <c r="G21" s="50"/>
      <c r="H21" s="50"/>
      <c r="I21" s="50"/>
      <c r="J21" s="50"/>
    </row>
    <row r="22" spans="1:10" ht="15" x14ac:dyDescent="0.25">
      <c r="A22" s="50"/>
      <c r="B22" s="50" t="s">
        <v>24</v>
      </c>
      <c r="C22" s="50"/>
      <c r="D22" s="50"/>
      <c r="E22" s="50"/>
      <c r="F22" s="50"/>
      <c r="G22" s="50"/>
      <c r="H22" s="50"/>
      <c r="I22" s="50"/>
      <c r="J22" s="50"/>
    </row>
    <row r="23" spans="1:10" ht="16.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6.5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1">
    <mergeCell ref="A16:F16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35"/>
  <sheetViews>
    <sheetView zoomScaleNormal="100" workbookViewId="0">
      <selection activeCell="I5" sqref="I5"/>
    </sheetView>
  </sheetViews>
  <sheetFormatPr defaultColWidth="11.7109375" defaultRowHeight="12.75" x14ac:dyDescent="0.2"/>
  <cols>
    <col min="1" max="1" width="6.42578125" customWidth="1"/>
    <col min="2" max="2" width="24.85546875" customWidth="1"/>
    <col min="10" max="10" width="24.5703125" customWidth="1"/>
  </cols>
  <sheetData>
    <row r="1" spans="1:10" ht="15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" x14ac:dyDescent="0.25">
      <c r="A2" s="37"/>
      <c r="B2" s="37"/>
      <c r="C2" s="38" t="s">
        <v>0</v>
      </c>
      <c r="D2" s="37"/>
      <c r="E2" s="37"/>
      <c r="F2" s="37"/>
      <c r="G2" s="37"/>
      <c r="H2" s="37"/>
      <c r="I2" s="37"/>
      <c r="J2" s="37"/>
    </row>
    <row r="3" spans="1:10" ht="1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" x14ac:dyDescent="0.25">
      <c r="A4" s="37"/>
      <c r="B4" s="37" t="s">
        <v>1</v>
      </c>
      <c r="C4" s="37" t="s">
        <v>2</v>
      </c>
      <c r="D4" s="37"/>
      <c r="E4" s="37"/>
      <c r="F4" s="37"/>
      <c r="G4" s="37"/>
      <c r="H4" s="37"/>
      <c r="I4" s="37"/>
      <c r="J4" s="37"/>
    </row>
    <row r="5" spans="1:10" ht="1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x14ac:dyDescent="0.25">
      <c r="A6" s="37"/>
      <c r="B6" s="37" t="s">
        <v>3</v>
      </c>
      <c r="C6" s="37" t="s">
        <v>2</v>
      </c>
      <c r="D6" s="37"/>
      <c r="E6" s="37"/>
      <c r="F6" s="37"/>
      <c r="G6" s="37"/>
      <c r="H6" s="37"/>
      <c r="I6" s="37"/>
      <c r="J6" s="37"/>
    </row>
    <row r="7" spans="1:10" ht="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5" x14ac:dyDescent="0.25">
      <c r="A8" s="37"/>
      <c r="B8" s="37" t="s">
        <v>4</v>
      </c>
      <c r="C8" s="37"/>
      <c r="D8" s="37"/>
      <c r="E8" s="37" t="s">
        <v>5</v>
      </c>
      <c r="F8" s="37"/>
      <c r="G8" s="37"/>
      <c r="H8" s="37"/>
      <c r="I8" s="37"/>
      <c r="J8" s="37"/>
    </row>
    <row r="9" spans="1:10" ht="15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" x14ac:dyDescent="0.25">
      <c r="A11" s="37"/>
      <c r="B11" s="37" t="s">
        <v>6</v>
      </c>
      <c r="C11" s="37"/>
      <c r="D11" s="37"/>
      <c r="E11" s="37"/>
      <c r="F11" s="37"/>
      <c r="G11" s="37"/>
      <c r="H11" s="37"/>
      <c r="I11" s="37"/>
      <c r="J11" s="37"/>
    </row>
    <row r="12" spans="1:10" ht="15" x14ac:dyDescent="0.25">
      <c r="A12" s="37"/>
      <c r="B12" s="37"/>
      <c r="C12" s="37"/>
      <c r="D12" s="37"/>
      <c r="E12" s="37"/>
      <c r="F12" s="37"/>
      <c r="G12" s="37"/>
      <c r="H12" s="39" t="s">
        <v>207</v>
      </c>
      <c r="I12" s="37"/>
      <c r="J12" s="37"/>
    </row>
    <row r="13" spans="1:10" ht="59.25" customHeight="1" x14ac:dyDescent="0.2">
      <c r="A13" s="86" t="s">
        <v>7</v>
      </c>
      <c r="B13" s="86" t="s">
        <v>108</v>
      </c>
      <c r="C13" s="87" t="s">
        <v>8</v>
      </c>
      <c r="D13" s="87" t="s">
        <v>9</v>
      </c>
      <c r="E13" s="86" t="s">
        <v>10</v>
      </c>
      <c r="F13" s="86" t="s">
        <v>11</v>
      </c>
      <c r="G13" s="86" t="s">
        <v>12</v>
      </c>
      <c r="H13" s="86" t="s">
        <v>13</v>
      </c>
      <c r="I13" s="86" t="s">
        <v>14</v>
      </c>
      <c r="J13" s="143" t="s">
        <v>15</v>
      </c>
    </row>
    <row r="14" spans="1:10" ht="81" customHeight="1" x14ac:dyDescent="0.25">
      <c r="A14" s="46" t="s">
        <v>16</v>
      </c>
      <c r="B14" s="46" t="s">
        <v>157</v>
      </c>
      <c r="C14" s="78" t="s">
        <v>158</v>
      </c>
      <c r="D14" s="47" t="s">
        <v>18</v>
      </c>
      <c r="E14" s="79">
        <v>10</v>
      </c>
      <c r="F14" s="70"/>
      <c r="G14" s="70"/>
      <c r="H14" s="70"/>
      <c r="I14" s="70"/>
      <c r="J14" s="40"/>
    </row>
    <row r="15" spans="1:10" ht="84" customHeight="1" x14ac:dyDescent="0.25">
      <c r="A15" s="46" t="s">
        <v>19</v>
      </c>
      <c r="B15" s="46" t="s">
        <v>159</v>
      </c>
      <c r="C15" s="76" t="s">
        <v>158</v>
      </c>
      <c r="D15" s="47" t="s">
        <v>18</v>
      </c>
      <c r="E15" s="79">
        <v>17</v>
      </c>
      <c r="F15" s="70"/>
      <c r="G15" s="70"/>
      <c r="H15" s="70"/>
      <c r="I15" s="70"/>
      <c r="J15" s="40"/>
    </row>
    <row r="16" spans="1:10" ht="15" x14ac:dyDescent="0.25">
      <c r="A16" s="119" t="s">
        <v>21</v>
      </c>
      <c r="B16" s="120"/>
      <c r="C16" s="120"/>
      <c r="D16" s="120"/>
      <c r="E16" s="120"/>
      <c r="F16" s="121"/>
      <c r="G16" s="70">
        <f>SUM(G14:G15)</f>
        <v>0</v>
      </c>
      <c r="H16" s="70">
        <f t="shared" ref="H16:I16" si="0">SUM(H14:H15)</f>
        <v>0</v>
      </c>
      <c r="I16" s="70">
        <f t="shared" si="0"/>
        <v>0</v>
      </c>
      <c r="J16" s="144"/>
    </row>
    <row r="17" spans="1:10" ht="1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" x14ac:dyDescent="0.25">
      <c r="A18" s="37"/>
      <c r="B18" s="37" t="s">
        <v>22</v>
      </c>
      <c r="C18" s="37"/>
      <c r="D18" s="37"/>
      <c r="E18" s="37"/>
      <c r="F18" s="37"/>
      <c r="G18" s="37"/>
      <c r="H18" s="37"/>
      <c r="I18" s="37"/>
      <c r="J18" s="37"/>
    </row>
    <row r="19" spans="1:10" ht="1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" x14ac:dyDescent="0.25">
      <c r="A21" s="37"/>
      <c r="B21" s="37" t="s">
        <v>23</v>
      </c>
      <c r="C21" s="37"/>
      <c r="D21" s="37"/>
      <c r="E21" s="37"/>
      <c r="F21" s="37"/>
      <c r="G21" s="37"/>
      <c r="H21" s="37"/>
      <c r="I21" s="37"/>
      <c r="J21" s="37"/>
    </row>
    <row r="22" spans="1:10" ht="15" x14ac:dyDescent="0.25">
      <c r="A22" s="37"/>
      <c r="B22" s="37" t="s">
        <v>24</v>
      </c>
      <c r="C22" s="37"/>
      <c r="D22" s="37"/>
      <c r="E22" s="37"/>
      <c r="F22" s="37"/>
      <c r="G22" s="37"/>
      <c r="H22" s="37"/>
      <c r="I22" s="37"/>
      <c r="J22" s="37"/>
    </row>
    <row r="23" spans="1:10" ht="15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5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</sheetData>
  <mergeCells count="1">
    <mergeCell ref="A16:F16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2:J33"/>
  <sheetViews>
    <sheetView zoomScaleNormal="100" workbookViewId="0">
      <selection activeCell="A2" sqref="A2"/>
    </sheetView>
  </sheetViews>
  <sheetFormatPr defaultColWidth="12.42578125" defaultRowHeight="12.75" x14ac:dyDescent="0.2"/>
  <cols>
    <col min="1" max="1" width="3.85546875" customWidth="1"/>
    <col min="2" max="2" width="20.140625" customWidth="1"/>
    <col min="3" max="3" width="11.140625" customWidth="1"/>
    <col min="4" max="4" width="6.5703125" customWidth="1"/>
    <col min="5" max="5" width="6.85546875" customWidth="1"/>
    <col min="6" max="6" width="11.140625" customWidth="1"/>
    <col min="7" max="7" width="10.28515625" customWidth="1"/>
    <col min="8" max="8" width="7.5703125" customWidth="1"/>
    <col min="9" max="9" width="9.5703125" customWidth="1"/>
    <col min="10" max="10" width="21.5703125" customWidth="1"/>
    <col min="12" max="12" width="5.140625" customWidth="1"/>
    <col min="15" max="15" width="9.570312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194</v>
      </c>
    </row>
    <row r="13" spans="1:10" ht="15" x14ac:dyDescent="0.25">
      <c r="C13" s="4"/>
    </row>
    <row r="14" spans="1:10" ht="12.75" customHeight="1" x14ac:dyDescent="0.2">
      <c r="A14" s="93" t="s">
        <v>7</v>
      </c>
      <c r="B14" s="92" t="s">
        <v>71</v>
      </c>
      <c r="C14" s="93" t="s">
        <v>8</v>
      </c>
      <c r="D14" s="93" t="s">
        <v>9</v>
      </c>
      <c r="E14" s="93" t="s">
        <v>10</v>
      </c>
      <c r="F14" s="92" t="s">
        <v>11</v>
      </c>
      <c r="G14" s="93" t="s">
        <v>12</v>
      </c>
      <c r="H14" s="93" t="s">
        <v>13</v>
      </c>
      <c r="I14" s="93" t="s">
        <v>14</v>
      </c>
      <c r="J14" s="96" t="s">
        <v>15</v>
      </c>
    </row>
    <row r="15" spans="1:10" ht="12.75" customHeight="1" x14ac:dyDescent="0.2">
      <c r="A15" s="94"/>
      <c r="B15" s="92"/>
      <c r="C15" s="94"/>
      <c r="D15" s="94"/>
      <c r="E15" s="94"/>
      <c r="F15" s="92"/>
      <c r="G15" s="94"/>
      <c r="H15" s="94"/>
      <c r="I15" s="94"/>
      <c r="J15" s="96"/>
    </row>
    <row r="16" spans="1:10" ht="12.75" customHeight="1" x14ac:dyDescent="0.2">
      <c r="A16" s="94"/>
      <c r="B16" s="92"/>
      <c r="C16" s="94"/>
      <c r="D16" s="94"/>
      <c r="E16" s="94"/>
      <c r="F16" s="92"/>
      <c r="G16" s="94"/>
      <c r="H16" s="94"/>
      <c r="I16" s="94"/>
      <c r="J16" s="96"/>
    </row>
    <row r="17" spans="1:10" ht="14.25" customHeight="1" x14ac:dyDescent="0.2">
      <c r="A17" s="95"/>
      <c r="B17" s="92"/>
      <c r="C17" s="95"/>
      <c r="D17" s="95"/>
      <c r="E17" s="95"/>
      <c r="F17" s="92"/>
      <c r="G17" s="95"/>
      <c r="H17" s="95"/>
      <c r="I17" s="95"/>
      <c r="J17" s="96"/>
    </row>
    <row r="18" spans="1:10" ht="39" customHeight="1" x14ac:dyDescent="0.2">
      <c r="A18" s="7" t="s">
        <v>16</v>
      </c>
      <c r="B18" s="7" t="s">
        <v>74</v>
      </c>
      <c r="C18" s="7" t="s">
        <v>17</v>
      </c>
      <c r="D18" s="29" t="s">
        <v>18</v>
      </c>
      <c r="E18" s="8">
        <v>1</v>
      </c>
      <c r="F18" s="9"/>
      <c r="G18" s="9"/>
      <c r="H18" s="10"/>
      <c r="I18" s="10"/>
      <c r="J18" s="10"/>
    </row>
    <row r="19" spans="1:10" ht="36" customHeight="1" x14ac:dyDescent="0.2">
      <c r="A19" s="7" t="s">
        <v>19</v>
      </c>
      <c r="B19" s="7" t="s">
        <v>75</v>
      </c>
      <c r="C19" s="7" t="s">
        <v>17</v>
      </c>
      <c r="D19" s="29" t="s">
        <v>18</v>
      </c>
      <c r="E19" s="8">
        <v>70</v>
      </c>
      <c r="F19" s="9"/>
      <c r="G19" s="9"/>
      <c r="H19" s="10"/>
      <c r="I19" s="10"/>
      <c r="J19" s="10"/>
    </row>
    <row r="20" spans="1:10" ht="47.25" customHeight="1" x14ac:dyDescent="0.2">
      <c r="A20" s="7" t="s">
        <v>20</v>
      </c>
      <c r="B20" s="12" t="s">
        <v>76</v>
      </c>
      <c r="C20" s="13" t="s">
        <v>17</v>
      </c>
      <c r="D20" s="29" t="s">
        <v>18</v>
      </c>
      <c r="E20" s="29">
        <v>60</v>
      </c>
      <c r="F20" s="9"/>
      <c r="G20" s="9"/>
      <c r="H20" s="10"/>
      <c r="I20" s="10"/>
      <c r="J20" s="10"/>
    </row>
    <row r="21" spans="1:10" ht="45" customHeight="1" x14ac:dyDescent="0.2">
      <c r="A21" s="7" t="s">
        <v>26</v>
      </c>
      <c r="B21" s="12" t="s">
        <v>77</v>
      </c>
      <c r="C21" s="13" t="s">
        <v>17</v>
      </c>
      <c r="D21" s="29" t="s">
        <v>18</v>
      </c>
      <c r="E21" s="29">
        <v>2</v>
      </c>
      <c r="F21" s="9"/>
      <c r="G21" s="9"/>
      <c r="H21" s="10"/>
      <c r="I21" s="10"/>
      <c r="J21" s="10"/>
    </row>
    <row r="22" spans="1:10" ht="48.75" customHeight="1" x14ac:dyDescent="0.2">
      <c r="A22" s="7" t="s">
        <v>27</v>
      </c>
      <c r="B22" s="36" t="s">
        <v>79</v>
      </c>
      <c r="C22" s="7" t="s">
        <v>17</v>
      </c>
      <c r="D22" s="29" t="s">
        <v>18</v>
      </c>
      <c r="E22" s="29">
        <v>140</v>
      </c>
      <c r="F22" s="9"/>
      <c r="G22" s="9"/>
      <c r="H22" s="10"/>
      <c r="I22" s="10"/>
      <c r="J22" s="10"/>
    </row>
    <row r="23" spans="1:10" ht="49.5" customHeight="1" x14ac:dyDescent="0.2">
      <c r="A23" s="7" t="s">
        <v>28</v>
      </c>
      <c r="B23" s="36" t="s">
        <v>80</v>
      </c>
      <c r="C23" s="7" t="s">
        <v>17</v>
      </c>
      <c r="D23" s="29" t="s">
        <v>18</v>
      </c>
      <c r="E23" s="29">
        <v>140</v>
      </c>
      <c r="F23" s="9"/>
      <c r="G23" s="9"/>
      <c r="H23" s="10"/>
      <c r="I23" s="10"/>
      <c r="J23" s="10"/>
    </row>
    <row r="24" spans="1:10" ht="48.75" customHeight="1" x14ac:dyDescent="0.2">
      <c r="A24" s="7" t="s">
        <v>29</v>
      </c>
      <c r="B24" s="7" t="s">
        <v>81</v>
      </c>
      <c r="C24" s="7" t="s">
        <v>17</v>
      </c>
      <c r="D24" s="29" t="s">
        <v>18</v>
      </c>
      <c r="E24" s="8">
        <v>180</v>
      </c>
      <c r="F24" s="9"/>
      <c r="G24" s="9"/>
      <c r="H24" s="10"/>
      <c r="I24" s="10"/>
      <c r="J24" s="7"/>
    </row>
    <row r="25" spans="1:10" ht="49.5" customHeight="1" x14ac:dyDescent="0.2">
      <c r="A25" s="7" t="s">
        <v>30</v>
      </c>
      <c r="B25" s="7" t="s">
        <v>82</v>
      </c>
      <c r="C25" s="7" t="s">
        <v>17</v>
      </c>
      <c r="D25" s="29" t="s">
        <v>18</v>
      </c>
      <c r="E25" s="8">
        <v>30</v>
      </c>
      <c r="F25" s="9"/>
      <c r="G25" s="9"/>
      <c r="H25" s="10"/>
      <c r="I25" s="10"/>
      <c r="J25" s="10"/>
    </row>
    <row r="26" spans="1:10" ht="13.5" customHeight="1" x14ac:dyDescent="0.2">
      <c r="A26" s="108" t="s">
        <v>21</v>
      </c>
      <c r="B26" s="109"/>
      <c r="C26" s="109"/>
      <c r="D26" s="109"/>
      <c r="E26" s="109"/>
      <c r="F26" s="110"/>
      <c r="G26" s="10">
        <f>SUM(G18:G25)</f>
        <v>0</v>
      </c>
      <c r="H26" s="10">
        <f t="shared" ref="H26:I26" si="0">SUM(H18:H25)</f>
        <v>0</v>
      </c>
      <c r="I26" s="10">
        <f t="shared" si="0"/>
        <v>0</v>
      </c>
      <c r="J26" s="111"/>
    </row>
    <row r="27" spans="1:10" ht="15" x14ac:dyDescent="0.25">
      <c r="B27" s="34"/>
    </row>
    <row r="29" spans="1:10" ht="14.25" x14ac:dyDescent="0.2">
      <c r="B29" s="5" t="s">
        <v>22</v>
      </c>
    </row>
    <row r="30" spans="1:10" ht="14.25" x14ac:dyDescent="0.2">
      <c r="B30" s="5"/>
    </row>
    <row r="31" spans="1:10" ht="14.25" x14ac:dyDescent="0.2">
      <c r="B31" s="5"/>
    </row>
    <row r="32" spans="1:10" ht="14.25" x14ac:dyDescent="0.2">
      <c r="B32" s="5" t="s">
        <v>23</v>
      </c>
    </row>
    <row r="33" spans="2:2" ht="14.25" x14ac:dyDescent="0.2">
      <c r="B33" s="5" t="s">
        <v>24</v>
      </c>
    </row>
  </sheetData>
  <mergeCells count="11">
    <mergeCell ref="F14:F17"/>
    <mergeCell ref="B14:B17"/>
    <mergeCell ref="G14:G17"/>
    <mergeCell ref="H14:H17"/>
    <mergeCell ref="J14:J17"/>
    <mergeCell ref="I14:I17"/>
    <mergeCell ref="E14:E17"/>
    <mergeCell ref="D14:D17"/>
    <mergeCell ref="C14:C17"/>
    <mergeCell ref="A14:A17"/>
    <mergeCell ref="A26:F26"/>
  </mergeCells>
  <phoneticPr fontId="28" type="noConversion"/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270E-DF95-479C-BB81-6BB2D7B3B669}">
  <sheetPr>
    <tabColor rgb="FFFFFFFF"/>
  </sheetPr>
  <dimension ref="A2:J24"/>
  <sheetViews>
    <sheetView topLeftCell="A2" zoomScale="115" zoomScaleNormal="115" workbookViewId="0">
      <selection activeCell="Q15" sqref="Q15"/>
    </sheetView>
  </sheetViews>
  <sheetFormatPr defaultRowHeight="12.75" x14ac:dyDescent="0.2"/>
  <cols>
    <col min="1" max="1" width="3.85546875" customWidth="1"/>
    <col min="2" max="2" width="19.5703125" customWidth="1"/>
    <col min="7" max="7" width="10.140625" bestFit="1" customWidth="1"/>
    <col min="9" max="9" width="10.140625" bestFit="1" customWidth="1"/>
    <col min="10" max="10" width="17.570312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  <c r="G11" s="146"/>
      <c r="H11" s="146"/>
      <c r="I11" s="146"/>
    </row>
    <row r="12" spans="1:10" x14ac:dyDescent="0.2">
      <c r="G12" s="146"/>
      <c r="H12" s="145" t="s">
        <v>195</v>
      </c>
      <c r="I12" s="146"/>
    </row>
    <row r="13" spans="1:10" x14ac:dyDescent="0.2">
      <c r="G13" s="146"/>
      <c r="H13" s="146"/>
      <c r="I13" s="146"/>
    </row>
    <row r="14" spans="1:10" ht="71.25" x14ac:dyDescent="0.2">
      <c r="A14" s="82" t="s">
        <v>7</v>
      </c>
      <c r="B14" s="82" t="s">
        <v>58</v>
      </c>
      <c r="C14" s="3" t="s">
        <v>8</v>
      </c>
      <c r="D14" s="3" t="s">
        <v>9</v>
      </c>
      <c r="E14" s="82" t="s">
        <v>10</v>
      </c>
      <c r="F14" s="82" t="s">
        <v>11</v>
      </c>
      <c r="G14" s="82" t="s">
        <v>12</v>
      </c>
      <c r="H14" s="82" t="s">
        <v>13</v>
      </c>
      <c r="I14" s="82" t="s">
        <v>14</v>
      </c>
      <c r="J14" s="82" t="s">
        <v>15</v>
      </c>
    </row>
    <row r="15" spans="1:10" ht="85.5" customHeight="1" x14ac:dyDescent="0.2">
      <c r="A15" s="7" t="s">
        <v>16</v>
      </c>
      <c r="B15" s="7" t="s">
        <v>67</v>
      </c>
      <c r="C15" s="7" t="s">
        <v>61</v>
      </c>
      <c r="D15" s="8" t="s">
        <v>18</v>
      </c>
      <c r="E15" s="8">
        <v>5</v>
      </c>
      <c r="F15" s="9"/>
      <c r="G15" s="32"/>
      <c r="H15" s="32"/>
      <c r="I15" s="32"/>
      <c r="J15" s="26"/>
    </row>
    <row r="16" spans="1:10" ht="81.75" customHeight="1" x14ac:dyDescent="0.2">
      <c r="A16" s="7" t="s">
        <v>19</v>
      </c>
      <c r="B16" s="7" t="s">
        <v>68</v>
      </c>
      <c r="C16" s="7" t="s">
        <v>61</v>
      </c>
      <c r="D16" s="8" t="s">
        <v>18</v>
      </c>
      <c r="E16" s="8">
        <v>25</v>
      </c>
      <c r="F16" s="9"/>
      <c r="G16" s="32"/>
      <c r="H16" s="32"/>
      <c r="I16" s="32"/>
      <c r="J16" s="26"/>
    </row>
    <row r="17" spans="1:10" ht="14.25" customHeight="1" x14ac:dyDescent="0.2">
      <c r="A17" s="97" t="s">
        <v>21</v>
      </c>
      <c r="B17" s="97"/>
      <c r="C17" s="97"/>
      <c r="D17" s="97"/>
      <c r="E17" s="97"/>
      <c r="F17" s="97"/>
      <c r="G17" s="112">
        <f>SUM(G15:G16)</f>
        <v>0</v>
      </c>
      <c r="H17" s="112">
        <f t="shared" ref="H17:I17" si="0">SUM(H15:H16)</f>
        <v>0</v>
      </c>
      <c r="I17" s="112">
        <f t="shared" si="0"/>
        <v>0</v>
      </c>
      <c r="J17" s="107"/>
    </row>
    <row r="20" spans="1:10" ht="14.25" x14ac:dyDescent="0.2">
      <c r="B20" s="5" t="s">
        <v>22</v>
      </c>
    </row>
    <row r="21" spans="1:10" ht="14.25" x14ac:dyDescent="0.2">
      <c r="B21" s="5"/>
    </row>
    <row r="22" spans="1:10" ht="14.25" x14ac:dyDescent="0.2">
      <c r="B22" s="5"/>
    </row>
    <row r="23" spans="1:10" ht="14.25" x14ac:dyDescent="0.2">
      <c r="B23" s="5" t="s">
        <v>23</v>
      </c>
    </row>
    <row r="24" spans="1:10" ht="14.25" x14ac:dyDescent="0.2">
      <c r="B24" s="5" t="s">
        <v>24</v>
      </c>
    </row>
  </sheetData>
  <mergeCells count="1">
    <mergeCell ref="A17:F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E86C-67D1-4AE0-AD97-4C44191C18B3}">
  <sheetPr>
    <tabColor rgb="FFFFFFFF"/>
  </sheetPr>
  <dimension ref="A2:J23"/>
  <sheetViews>
    <sheetView zoomScale="115" zoomScaleNormal="115" workbookViewId="0">
      <selection activeCell="A2" sqref="A2"/>
    </sheetView>
  </sheetViews>
  <sheetFormatPr defaultRowHeight="12.75" x14ac:dyDescent="0.2"/>
  <cols>
    <col min="2" max="2" width="21.140625" customWidth="1"/>
    <col min="3" max="3" width="11.5703125" customWidth="1"/>
    <col min="7" max="7" width="11.140625" bestFit="1" customWidth="1"/>
    <col min="9" max="9" width="11.140625" bestFit="1" customWidth="1"/>
    <col min="10" max="10" width="22.14062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196</v>
      </c>
    </row>
    <row r="13" spans="1:10" ht="15" x14ac:dyDescent="0.25">
      <c r="C13" s="4"/>
    </row>
    <row r="14" spans="1:10" ht="63" customHeight="1" x14ac:dyDescent="0.2">
      <c r="A14" s="71" t="s">
        <v>7</v>
      </c>
      <c r="B14" s="82" t="s">
        <v>71</v>
      </c>
      <c r="C14" s="71" t="s">
        <v>8</v>
      </c>
      <c r="D14" s="71" t="s">
        <v>9</v>
      </c>
      <c r="E14" s="71" t="s">
        <v>10</v>
      </c>
      <c r="F14" s="82" t="s">
        <v>11</v>
      </c>
      <c r="G14" s="71" t="s">
        <v>12</v>
      </c>
      <c r="H14" s="71" t="s">
        <v>13</v>
      </c>
      <c r="I14" s="71" t="s">
        <v>14</v>
      </c>
      <c r="J14" s="2" t="s">
        <v>15</v>
      </c>
    </row>
    <row r="15" spans="1:10" ht="80.25" customHeight="1" x14ac:dyDescent="0.2">
      <c r="A15" s="7" t="s">
        <v>16</v>
      </c>
      <c r="B15" s="12" t="s">
        <v>73</v>
      </c>
      <c r="C15" s="13" t="s">
        <v>17</v>
      </c>
      <c r="D15" s="29" t="s">
        <v>18</v>
      </c>
      <c r="E15" s="7">
        <v>170</v>
      </c>
      <c r="F15" s="9"/>
      <c r="G15" s="9"/>
      <c r="H15" s="10"/>
      <c r="I15" s="10"/>
      <c r="J15" s="10"/>
    </row>
    <row r="16" spans="1:10" ht="14.25" customHeight="1" x14ac:dyDescent="0.2">
      <c r="A16" s="104" t="s">
        <v>21</v>
      </c>
      <c r="B16" s="105"/>
      <c r="C16" s="105"/>
      <c r="D16" s="105"/>
      <c r="E16" s="105"/>
      <c r="F16" s="106"/>
      <c r="G16" s="80">
        <f>G15</f>
        <v>0</v>
      </c>
      <c r="H16" s="80">
        <f t="shared" ref="H16:I16" si="0">H15</f>
        <v>0</v>
      </c>
      <c r="I16" s="80">
        <f t="shared" si="0"/>
        <v>0</v>
      </c>
      <c r="J16" s="107"/>
    </row>
    <row r="19" spans="2:2" ht="14.25" x14ac:dyDescent="0.2">
      <c r="B19" s="5" t="s">
        <v>22</v>
      </c>
    </row>
    <row r="20" spans="2:2" ht="14.25" x14ac:dyDescent="0.2">
      <c r="B20" s="5"/>
    </row>
    <row r="21" spans="2:2" ht="14.25" x14ac:dyDescent="0.2">
      <c r="B21" s="5"/>
    </row>
    <row r="22" spans="2:2" ht="14.25" x14ac:dyDescent="0.2">
      <c r="B22" s="5" t="s">
        <v>23</v>
      </c>
    </row>
    <row r="23" spans="2:2" ht="14.25" x14ac:dyDescent="0.2">
      <c r="B23" s="5" t="s">
        <v>24</v>
      </c>
    </row>
  </sheetData>
  <mergeCells count="1">
    <mergeCell ref="A16:F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4AE-BD44-42AD-901E-DA243AE63716}">
  <sheetPr>
    <tabColor rgb="FFFFFFFF"/>
  </sheetPr>
  <dimension ref="A2:J24"/>
  <sheetViews>
    <sheetView zoomScale="115" zoomScaleNormal="115" workbookViewId="0">
      <selection activeCell="A2" sqref="A2"/>
    </sheetView>
  </sheetViews>
  <sheetFormatPr defaultRowHeight="12.75" x14ac:dyDescent="0.2"/>
  <cols>
    <col min="2" max="2" width="21.28515625" customWidth="1"/>
    <col min="3" max="3" width="11.42578125" customWidth="1"/>
    <col min="7" max="7" width="11.140625" bestFit="1" customWidth="1"/>
    <col min="9" max="9" width="11.140625" bestFit="1" customWidth="1"/>
    <col min="10" max="10" width="19.28515625" customWidth="1"/>
  </cols>
  <sheetData>
    <row r="2" spans="1:10" ht="15" x14ac:dyDescent="0.25">
      <c r="C2" s="4" t="s">
        <v>0</v>
      </c>
    </row>
    <row r="4" spans="1:10" ht="14.25" x14ac:dyDescent="0.2">
      <c r="B4" s="5" t="s">
        <v>1</v>
      </c>
      <c r="C4" s="5" t="s">
        <v>2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2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59</v>
      </c>
    </row>
    <row r="13" spans="1:10" ht="15" x14ac:dyDescent="0.25">
      <c r="C13" s="4"/>
    </row>
    <row r="14" spans="1:10" ht="52.5" customHeight="1" x14ac:dyDescent="0.2">
      <c r="A14" s="71" t="s">
        <v>7</v>
      </c>
      <c r="B14" s="82" t="s">
        <v>71</v>
      </c>
      <c r="C14" s="71" t="s">
        <v>8</v>
      </c>
      <c r="D14" s="71" t="s">
        <v>9</v>
      </c>
      <c r="E14" s="71" t="s">
        <v>10</v>
      </c>
      <c r="F14" s="82" t="s">
        <v>11</v>
      </c>
      <c r="G14" s="71" t="s">
        <v>12</v>
      </c>
      <c r="H14" s="71" t="s">
        <v>13</v>
      </c>
      <c r="I14" s="71" t="s">
        <v>14</v>
      </c>
      <c r="J14" s="2" t="s">
        <v>15</v>
      </c>
    </row>
    <row r="15" spans="1:10" ht="71.25" customHeight="1" x14ac:dyDescent="0.2">
      <c r="A15" s="7" t="s">
        <v>16</v>
      </c>
      <c r="B15" s="12" t="s">
        <v>72</v>
      </c>
      <c r="C15" s="13" t="s">
        <v>17</v>
      </c>
      <c r="D15" s="29" t="s">
        <v>18</v>
      </c>
      <c r="E15" s="29">
        <v>1100</v>
      </c>
      <c r="F15" s="10"/>
      <c r="G15" s="9"/>
      <c r="H15" s="10"/>
      <c r="I15" s="10"/>
      <c r="J15" s="2"/>
    </row>
    <row r="16" spans="1:10" ht="14.25" customHeight="1" x14ac:dyDescent="0.2">
      <c r="A16" s="104" t="s">
        <v>21</v>
      </c>
      <c r="B16" s="105"/>
      <c r="C16" s="105"/>
      <c r="D16" s="105"/>
      <c r="E16" s="105"/>
      <c r="F16" s="106"/>
      <c r="G16" s="80">
        <f>G15</f>
        <v>0</v>
      </c>
      <c r="H16" s="80">
        <f>H15</f>
        <v>0</v>
      </c>
      <c r="I16" s="80">
        <f>I15</f>
        <v>0</v>
      </c>
      <c r="J16" s="107"/>
    </row>
    <row r="20" spans="2:2" ht="14.25" x14ac:dyDescent="0.2">
      <c r="B20" s="5" t="s">
        <v>22</v>
      </c>
    </row>
    <row r="21" spans="2:2" ht="14.25" x14ac:dyDescent="0.2">
      <c r="B21" s="5"/>
    </row>
    <row r="22" spans="2:2" ht="14.25" x14ac:dyDescent="0.2">
      <c r="B22" s="5"/>
    </row>
    <row r="23" spans="2:2" ht="14.25" x14ac:dyDescent="0.2">
      <c r="B23" s="5" t="s">
        <v>23</v>
      </c>
    </row>
    <row r="24" spans="2:2" ht="14.25" x14ac:dyDescent="0.2">
      <c r="B24" s="5" t="s">
        <v>24</v>
      </c>
    </row>
  </sheetData>
  <mergeCells count="1">
    <mergeCell ref="A16:F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FF"/>
  </sheetPr>
  <dimension ref="A2:CP44"/>
  <sheetViews>
    <sheetView zoomScale="115" zoomScaleNormal="115" workbookViewId="0">
      <selection activeCell="A2" sqref="A2"/>
    </sheetView>
  </sheetViews>
  <sheetFormatPr defaultColWidth="9.28515625" defaultRowHeight="12.75" x14ac:dyDescent="0.2"/>
  <cols>
    <col min="1" max="1" width="3.85546875" customWidth="1"/>
    <col min="2" max="2" width="35.28515625" customWidth="1"/>
    <col min="3" max="3" width="11.7109375" customWidth="1"/>
    <col min="4" max="4" width="6.140625" customWidth="1"/>
    <col min="5" max="5" width="10.28515625" customWidth="1"/>
    <col min="6" max="6" width="9.42578125" customWidth="1"/>
    <col min="7" max="7" width="10.42578125" customWidth="1"/>
    <col min="8" max="8" width="7.7109375" customWidth="1"/>
    <col min="9" max="9" width="12.42578125" customWidth="1"/>
    <col min="10" max="10" width="17.42578125" customWidth="1"/>
    <col min="12" max="12" width="17.5703125" customWidth="1"/>
  </cols>
  <sheetData>
    <row r="2" spans="1:94" ht="15" x14ac:dyDescent="0.25">
      <c r="C2" s="4" t="s">
        <v>0</v>
      </c>
    </row>
    <row r="4" spans="1:94" ht="14.25" x14ac:dyDescent="0.2">
      <c r="B4" s="5" t="s">
        <v>1</v>
      </c>
      <c r="C4" s="5" t="s">
        <v>2</v>
      </c>
    </row>
    <row r="5" spans="1:94" ht="14.25" x14ac:dyDescent="0.2">
      <c r="B5" s="5"/>
    </row>
    <row r="6" spans="1:94" ht="14.25" x14ac:dyDescent="0.2">
      <c r="B6" s="5" t="s">
        <v>3</v>
      </c>
      <c r="C6" s="5" t="s">
        <v>2</v>
      </c>
    </row>
    <row r="7" spans="1:94" ht="14.25" x14ac:dyDescent="0.2">
      <c r="B7" s="5"/>
    </row>
    <row r="8" spans="1:94" ht="14.25" x14ac:dyDescent="0.2">
      <c r="B8" s="5" t="s">
        <v>4</v>
      </c>
      <c r="E8" s="5" t="s">
        <v>5</v>
      </c>
    </row>
    <row r="9" spans="1:94" ht="14.25" x14ac:dyDescent="0.2">
      <c r="B9" s="5"/>
    </row>
    <row r="10" spans="1:94" ht="14.25" x14ac:dyDescent="0.2">
      <c r="B10" s="5"/>
    </row>
    <row r="11" spans="1:94" ht="14.25" x14ac:dyDescent="0.2">
      <c r="B11" s="5" t="s">
        <v>6</v>
      </c>
    </row>
    <row r="12" spans="1:94" x14ac:dyDescent="0.2">
      <c r="H12" s="6" t="s">
        <v>70</v>
      </c>
    </row>
    <row r="14" spans="1:94" ht="63.75" customHeight="1" x14ac:dyDescent="0.2">
      <c r="A14" s="82" t="s">
        <v>7</v>
      </c>
      <c r="B14" s="82" t="s">
        <v>71</v>
      </c>
      <c r="C14" s="3" t="s">
        <v>8</v>
      </c>
      <c r="D14" s="3" t="s">
        <v>9</v>
      </c>
      <c r="E14" s="82" t="s">
        <v>10</v>
      </c>
      <c r="F14" s="82" t="s">
        <v>86</v>
      </c>
      <c r="G14" s="82" t="s">
        <v>12</v>
      </c>
      <c r="H14" s="82" t="s">
        <v>13</v>
      </c>
      <c r="I14" s="82" t="s">
        <v>14</v>
      </c>
      <c r="J14" s="82" t="s">
        <v>15</v>
      </c>
    </row>
    <row r="15" spans="1:94" ht="48.75" customHeight="1" x14ac:dyDescent="0.2">
      <c r="A15" s="113" t="s">
        <v>16</v>
      </c>
      <c r="B15" s="113" t="s">
        <v>87</v>
      </c>
      <c r="C15" s="113" t="s">
        <v>17</v>
      </c>
      <c r="D15" s="114" t="s">
        <v>18</v>
      </c>
      <c r="E15" s="115">
        <v>80</v>
      </c>
      <c r="F15" s="116"/>
      <c r="G15" s="116"/>
      <c r="H15" s="117"/>
      <c r="I15" s="117"/>
      <c r="J15" s="117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94" s="45" customFormat="1" ht="32.25" customHeight="1" x14ac:dyDescent="0.2">
      <c r="A16" s="7" t="s">
        <v>19</v>
      </c>
      <c r="B16" s="18" t="s">
        <v>88</v>
      </c>
      <c r="C16" s="18" t="s">
        <v>17</v>
      </c>
      <c r="D16" s="1" t="s">
        <v>18</v>
      </c>
      <c r="E16" s="8">
        <v>6</v>
      </c>
      <c r="F16" s="9"/>
      <c r="G16" s="9"/>
      <c r="H16" s="10"/>
      <c r="I16" s="10"/>
      <c r="J16" s="1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</row>
    <row r="17" spans="1:10" ht="36" customHeight="1" x14ac:dyDescent="0.2">
      <c r="A17" s="7" t="s">
        <v>20</v>
      </c>
      <c r="B17" s="7" t="s">
        <v>89</v>
      </c>
      <c r="C17" s="7" t="s">
        <v>17</v>
      </c>
      <c r="D17" s="1" t="s">
        <v>18</v>
      </c>
      <c r="E17" s="8">
        <v>2</v>
      </c>
      <c r="F17" s="9"/>
      <c r="G17" s="9"/>
      <c r="H17" s="10"/>
      <c r="I17" s="10"/>
      <c r="J17" s="10"/>
    </row>
    <row r="18" spans="1:10" ht="35.25" customHeight="1" x14ac:dyDescent="0.2">
      <c r="A18" s="7" t="s">
        <v>26</v>
      </c>
      <c r="B18" s="7" t="s">
        <v>90</v>
      </c>
      <c r="C18" s="7" t="s">
        <v>17</v>
      </c>
      <c r="D18" s="1" t="s">
        <v>18</v>
      </c>
      <c r="E18" s="8">
        <v>3</v>
      </c>
      <c r="F18" s="9"/>
      <c r="G18" s="9"/>
      <c r="H18" s="10"/>
      <c r="I18" s="10"/>
      <c r="J18" s="10"/>
    </row>
    <row r="19" spans="1:10" ht="32.25" customHeight="1" x14ac:dyDescent="0.2">
      <c r="A19" s="7" t="s">
        <v>27</v>
      </c>
      <c r="B19" s="7" t="s">
        <v>91</v>
      </c>
      <c r="C19" s="7" t="s">
        <v>17</v>
      </c>
      <c r="D19" s="1" t="s">
        <v>18</v>
      </c>
      <c r="E19" s="8">
        <v>55</v>
      </c>
      <c r="F19" s="9"/>
      <c r="G19" s="9"/>
      <c r="H19" s="10"/>
      <c r="I19" s="10"/>
      <c r="J19" s="10"/>
    </row>
    <row r="20" spans="1:10" ht="48" customHeight="1" x14ac:dyDescent="0.2">
      <c r="A20" s="7" t="s">
        <v>28</v>
      </c>
      <c r="B20" s="18" t="s">
        <v>92</v>
      </c>
      <c r="C20" s="18" t="s">
        <v>17</v>
      </c>
      <c r="D20" s="30" t="s">
        <v>18</v>
      </c>
      <c r="E20" s="27">
        <v>60</v>
      </c>
      <c r="F20" s="28"/>
      <c r="G20" s="9"/>
      <c r="H20" s="10"/>
      <c r="I20" s="10"/>
      <c r="J20" s="10"/>
    </row>
    <row r="21" spans="1:10" ht="48" customHeight="1" x14ac:dyDescent="0.2">
      <c r="A21" s="7" t="s">
        <v>29</v>
      </c>
      <c r="B21" s="7" t="s">
        <v>93</v>
      </c>
      <c r="C21" s="7" t="s">
        <v>17</v>
      </c>
      <c r="D21" s="1" t="s">
        <v>18</v>
      </c>
      <c r="E21" s="8">
        <v>30</v>
      </c>
      <c r="F21" s="9"/>
      <c r="G21" s="9"/>
      <c r="H21" s="10"/>
      <c r="I21" s="10"/>
      <c r="J21" s="10"/>
    </row>
    <row r="22" spans="1:10" ht="51.75" customHeight="1" x14ac:dyDescent="0.2">
      <c r="A22" s="7" t="s">
        <v>30</v>
      </c>
      <c r="B22" s="7" t="s">
        <v>94</v>
      </c>
      <c r="C22" s="7" t="s">
        <v>17</v>
      </c>
      <c r="D22" s="1" t="s">
        <v>18</v>
      </c>
      <c r="E22" s="8">
        <v>5</v>
      </c>
      <c r="F22" s="9"/>
      <c r="G22" s="9"/>
      <c r="H22" s="10"/>
      <c r="I22" s="10"/>
      <c r="J22" s="10"/>
    </row>
    <row r="23" spans="1:10" ht="40.5" customHeight="1" x14ac:dyDescent="0.2">
      <c r="A23" s="7" t="s">
        <v>31</v>
      </c>
      <c r="B23" s="7" t="s">
        <v>95</v>
      </c>
      <c r="C23" s="7" t="s">
        <v>17</v>
      </c>
      <c r="D23" s="1" t="s">
        <v>18</v>
      </c>
      <c r="E23" s="8">
        <v>130</v>
      </c>
      <c r="F23" s="9"/>
      <c r="G23" s="9"/>
      <c r="H23" s="10"/>
      <c r="I23" s="10"/>
      <c r="J23" s="10"/>
    </row>
    <row r="24" spans="1:10" ht="35.25" customHeight="1" x14ac:dyDescent="0.2">
      <c r="A24" s="7" t="s">
        <v>32</v>
      </c>
      <c r="B24" s="7" t="s">
        <v>96</v>
      </c>
      <c r="C24" s="7" t="s">
        <v>17</v>
      </c>
      <c r="D24" s="1" t="s">
        <v>18</v>
      </c>
      <c r="E24" s="8">
        <v>1</v>
      </c>
      <c r="F24" s="9"/>
      <c r="G24" s="9"/>
      <c r="H24" s="10"/>
      <c r="I24" s="10"/>
      <c r="J24" s="10"/>
    </row>
    <row r="25" spans="1:10" ht="33" customHeight="1" x14ac:dyDescent="0.2">
      <c r="A25" s="7" t="s">
        <v>33</v>
      </c>
      <c r="B25" s="18" t="s">
        <v>97</v>
      </c>
      <c r="C25" s="18" t="s">
        <v>17</v>
      </c>
      <c r="D25" s="1" t="s">
        <v>18</v>
      </c>
      <c r="E25" s="8">
        <v>850</v>
      </c>
      <c r="F25" s="9"/>
      <c r="G25" s="9"/>
      <c r="H25" s="10"/>
      <c r="I25" s="10"/>
      <c r="J25" s="10"/>
    </row>
    <row r="26" spans="1:10" ht="34.5" customHeight="1" x14ac:dyDescent="0.2">
      <c r="A26" s="7" t="s">
        <v>34</v>
      </c>
      <c r="B26" s="43" t="s">
        <v>98</v>
      </c>
      <c r="C26" s="7" t="s">
        <v>17</v>
      </c>
      <c r="D26" s="1" t="s">
        <v>18</v>
      </c>
      <c r="E26" s="8">
        <v>110</v>
      </c>
      <c r="F26" s="9"/>
      <c r="G26" s="9"/>
      <c r="H26" s="10"/>
      <c r="I26" s="10"/>
      <c r="J26" s="10"/>
    </row>
    <row r="27" spans="1:10" ht="33.75" customHeight="1" x14ac:dyDescent="0.2">
      <c r="A27" s="7" t="s">
        <v>35</v>
      </c>
      <c r="B27" s="7" t="s">
        <v>99</v>
      </c>
      <c r="C27" s="7" t="s">
        <v>17</v>
      </c>
      <c r="D27" s="1" t="s">
        <v>18</v>
      </c>
      <c r="E27" s="8">
        <v>260</v>
      </c>
      <c r="F27" s="9"/>
      <c r="G27" s="9"/>
      <c r="H27" s="10"/>
      <c r="I27" s="10"/>
      <c r="J27" s="10"/>
    </row>
    <row r="28" spans="1:10" ht="40.5" customHeight="1" x14ac:dyDescent="0.2">
      <c r="A28" s="7" t="s">
        <v>36</v>
      </c>
      <c r="B28" s="7" t="s">
        <v>100</v>
      </c>
      <c r="C28" s="7" t="s">
        <v>17</v>
      </c>
      <c r="D28" s="1" t="s">
        <v>18</v>
      </c>
      <c r="E28" s="8">
        <v>8</v>
      </c>
      <c r="F28" s="9"/>
      <c r="G28" s="9"/>
      <c r="H28" s="10"/>
      <c r="I28" s="10"/>
      <c r="J28" s="10"/>
    </row>
    <row r="29" spans="1:10" ht="40.5" customHeight="1" x14ac:dyDescent="0.2">
      <c r="A29" s="7" t="s">
        <v>37</v>
      </c>
      <c r="B29" s="18" t="s">
        <v>101</v>
      </c>
      <c r="C29" s="18" t="s">
        <v>17</v>
      </c>
      <c r="D29" s="1" t="s">
        <v>18</v>
      </c>
      <c r="E29" s="8">
        <v>2</v>
      </c>
      <c r="F29" s="9"/>
      <c r="G29" s="9"/>
      <c r="H29" s="10"/>
      <c r="I29" s="10"/>
      <c r="J29" s="10"/>
    </row>
    <row r="30" spans="1:10" ht="48.75" customHeight="1" x14ac:dyDescent="0.2">
      <c r="A30" s="7" t="s">
        <v>39</v>
      </c>
      <c r="B30" s="7" t="s">
        <v>102</v>
      </c>
      <c r="C30" s="7" t="s">
        <v>17</v>
      </c>
      <c r="D30" s="1" t="s">
        <v>18</v>
      </c>
      <c r="E30" s="8">
        <v>300</v>
      </c>
      <c r="F30" s="9"/>
      <c r="G30" s="9"/>
      <c r="H30" s="10"/>
      <c r="I30" s="10"/>
      <c r="J30" s="10"/>
    </row>
    <row r="31" spans="1:10" ht="48.75" customHeight="1" x14ac:dyDescent="0.2">
      <c r="A31" s="7" t="s">
        <v>40</v>
      </c>
      <c r="B31" s="7" t="s">
        <v>103</v>
      </c>
      <c r="C31" s="7" t="s">
        <v>17</v>
      </c>
      <c r="D31" s="1" t="s">
        <v>18</v>
      </c>
      <c r="E31" s="8">
        <v>360</v>
      </c>
      <c r="F31" s="9"/>
      <c r="G31" s="9"/>
      <c r="H31" s="10"/>
      <c r="I31" s="10"/>
      <c r="J31" s="10"/>
    </row>
    <row r="32" spans="1:10" ht="40.5" customHeight="1" x14ac:dyDescent="0.2">
      <c r="A32" s="7" t="s">
        <v>41</v>
      </c>
      <c r="B32" s="18" t="s">
        <v>104</v>
      </c>
      <c r="C32" s="18" t="s">
        <v>17</v>
      </c>
      <c r="D32" s="1" t="s">
        <v>18</v>
      </c>
      <c r="E32" s="8">
        <v>8</v>
      </c>
      <c r="F32" s="9"/>
      <c r="G32" s="9"/>
      <c r="H32" s="10"/>
      <c r="I32" s="10"/>
      <c r="J32" s="16"/>
    </row>
    <row r="33" spans="1:10" ht="45.75" customHeight="1" x14ac:dyDescent="0.2">
      <c r="A33" s="7" t="s">
        <v>42</v>
      </c>
      <c r="B33" s="7" t="s">
        <v>105</v>
      </c>
      <c r="C33" s="7" t="s">
        <v>17</v>
      </c>
      <c r="D33" s="1" t="s">
        <v>18</v>
      </c>
      <c r="E33" s="8">
        <v>20</v>
      </c>
      <c r="F33" s="9"/>
      <c r="G33" s="9"/>
      <c r="H33" s="10"/>
      <c r="I33" s="10"/>
      <c r="J33" s="10"/>
    </row>
    <row r="34" spans="1:10" ht="51" customHeight="1" x14ac:dyDescent="0.2">
      <c r="A34" s="7" t="s">
        <v>43</v>
      </c>
      <c r="B34" s="7" t="s">
        <v>106</v>
      </c>
      <c r="C34" s="7" t="s">
        <v>17</v>
      </c>
      <c r="D34" s="1" t="s">
        <v>18</v>
      </c>
      <c r="E34" s="8">
        <v>350</v>
      </c>
      <c r="F34" s="9"/>
      <c r="G34" s="9"/>
      <c r="H34" s="10"/>
      <c r="I34" s="10"/>
      <c r="J34" s="10"/>
    </row>
    <row r="35" spans="1:10" ht="51" customHeight="1" x14ac:dyDescent="0.2">
      <c r="A35" s="7" t="s">
        <v>44</v>
      </c>
      <c r="B35" s="7" t="s">
        <v>107</v>
      </c>
      <c r="C35" s="7" t="s">
        <v>17</v>
      </c>
      <c r="D35" s="1" t="s">
        <v>18</v>
      </c>
      <c r="E35" s="8">
        <v>80</v>
      </c>
      <c r="F35" s="9"/>
      <c r="G35" s="9"/>
      <c r="H35" s="10"/>
      <c r="I35" s="10"/>
      <c r="J35" s="10"/>
    </row>
    <row r="36" spans="1:10" ht="13.5" customHeight="1" x14ac:dyDescent="0.2">
      <c r="A36" s="104" t="s">
        <v>21</v>
      </c>
      <c r="B36" s="105"/>
      <c r="C36" s="105"/>
      <c r="D36" s="105"/>
      <c r="E36" s="105"/>
      <c r="F36" s="106"/>
      <c r="G36" s="10">
        <f>SUM(G15:G35)</f>
        <v>0</v>
      </c>
      <c r="H36" s="10">
        <f t="shared" ref="H36:I36" si="0">SUM(H15:H35)</f>
        <v>0</v>
      </c>
      <c r="I36" s="10">
        <f t="shared" si="0"/>
        <v>0</v>
      </c>
      <c r="J36" s="111"/>
    </row>
    <row r="37" spans="1:10" ht="14.25" x14ac:dyDescent="0.2">
      <c r="B37" s="14"/>
    </row>
    <row r="38" spans="1:10" x14ac:dyDescent="0.2">
      <c r="B38" s="15"/>
    </row>
    <row r="40" spans="1:10" ht="14.25" x14ac:dyDescent="0.2">
      <c r="B40" s="5" t="s">
        <v>22</v>
      </c>
    </row>
    <row r="41" spans="1:10" ht="14.25" x14ac:dyDescent="0.2">
      <c r="B41" s="5"/>
    </row>
    <row r="42" spans="1:10" ht="14.25" x14ac:dyDescent="0.2">
      <c r="B42" s="5"/>
    </row>
    <row r="43" spans="1:10" ht="14.25" x14ac:dyDescent="0.2">
      <c r="B43" s="5" t="s">
        <v>23</v>
      </c>
    </row>
    <row r="44" spans="1:10" ht="14.25" x14ac:dyDescent="0.2">
      <c r="B44" s="5" t="s">
        <v>24</v>
      </c>
    </row>
  </sheetData>
  <mergeCells count="1">
    <mergeCell ref="A36:F36"/>
  </mergeCells>
  <pageMargins left="0.75" right="0.75" top="1" bottom="1" header="0.511811023622047" footer="0.51181102362204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FF"/>
  </sheetPr>
  <dimension ref="A2:J41"/>
  <sheetViews>
    <sheetView zoomScale="115" zoomScaleNormal="115" workbookViewId="0">
      <selection activeCell="B3" sqref="B3"/>
    </sheetView>
  </sheetViews>
  <sheetFormatPr defaultColWidth="9.28515625" defaultRowHeight="12.75" x14ac:dyDescent="0.2"/>
  <cols>
    <col min="1" max="1" width="5" customWidth="1"/>
    <col min="2" max="2" width="43.5703125" customWidth="1"/>
    <col min="3" max="3" width="11.28515625" customWidth="1"/>
    <col min="4" max="4" width="5.42578125" customWidth="1"/>
    <col min="5" max="5" width="6.140625" customWidth="1"/>
    <col min="6" max="6" width="10.42578125" customWidth="1"/>
    <col min="10" max="10" width="17.5703125" customWidth="1"/>
  </cols>
  <sheetData>
    <row r="2" spans="1:10" ht="15" x14ac:dyDescent="0.25">
      <c r="D2" s="4" t="s">
        <v>0</v>
      </c>
    </row>
    <row r="4" spans="1:10" ht="14.25" x14ac:dyDescent="0.2">
      <c r="B4" s="5" t="s">
        <v>1</v>
      </c>
      <c r="C4" s="5" t="s">
        <v>110</v>
      </c>
    </row>
    <row r="5" spans="1:10" ht="14.25" x14ac:dyDescent="0.2">
      <c r="B5" s="5"/>
    </row>
    <row r="6" spans="1:10" ht="14.25" x14ac:dyDescent="0.2">
      <c r="B6" s="5" t="s">
        <v>3</v>
      </c>
      <c r="C6" s="5" t="s">
        <v>110</v>
      </c>
    </row>
    <row r="7" spans="1:10" ht="14.25" x14ac:dyDescent="0.2">
      <c r="B7" s="5"/>
    </row>
    <row r="8" spans="1:10" ht="14.25" x14ac:dyDescent="0.2">
      <c r="B8" s="5" t="s">
        <v>4</v>
      </c>
      <c r="E8" s="5" t="s">
        <v>5</v>
      </c>
    </row>
    <row r="9" spans="1:10" ht="14.25" x14ac:dyDescent="0.2">
      <c r="B9" s="5"/>
    </row>
    <row r="10" spans="1:10" ht="14.25" x14ac:dyDescent="0.2">
      <c r="B10" s="5"/>
    </row>
    <row r="11" spans="1:10" ht="14.25" x14ac:dyDescent="0.2">
      <c r="B11" s="5" t="s">
        <v>6</v>
      </c>
    </row>
    <row r="12" spans="1:10" x14ac:dyDescent="0.2">
      <c r="H12" s="6" t="s">
        <v>197</v>
      </c>
    </row>
    <row r="14" spans="1:10" ht="60.75" customHeight="1" x14ac:dyDescent="0.2">
      <c r="A14" s="82" t="s">
        <v>7</v>
      </c>
      <c r="B14" s="82" t="s">
        <v>38</v>
      </c>
      <c r="C14" s="3" t="s">
        <v>8</v>
      </c>
      <c r="D14" s="3" t="s">
        <v>9</v>
      </c>
      <c r="E14" s="82" t="s">
        <v>10</v>
      </c>
      <c r="F14" s="82" t="s">
        <v>11</v>
      </c>
      <c r="G14" s="82" t="s">
        <v>12</v>
      </c>
      <c r="H14" s="82" t="s">
        <v>13</v>
      </c>
      <c r="I14" s="82" t="s">
        <v>14</v>
      </c>
      <c r="J14" s="2" t="s">
        <v>15</v>
      </c>
    </row>
    <row r="15" spans="1:10" ht="30" customHeight="1" x14ac:dyDescent="0.2">
      <c r="A15" s="7" t="s">
        <v>16</v>
      </c>
      <c r="B15" s="7" t="s">
        <v>111</v>
      </c>
      <c r="C15" s="7" t="s">
        <v>85</v>
      </c>
      <c r="D15" s="8" t="s">
        <v>84</v>
      </c>
      <c r="E15" s="8">
        <v>4</v>
      </c>
      <c r="F15" s="9"/>
      <c r="G15" s="9"/>
      <c r="H15" s="10"/>
      <c r="I15" s="10"/>
      <c r="J15" s="10"/>
    </row>
    <row r="16" spans="1:10" ht="15" x14ac:dyDescent="0.25">
      <c r="A16" s="48" t="s">
        <v>19</v>
      </c>
      <c r="B16" s="7" t="s">
        <v>112</v>
      </c>
      <c r="C16" s="7" t="s">
        <v>85</v>
      </c>
      <c r="D16" s="8" t="s">
        <v>84</v>
      </c>
      <c r="E16" s="8">
        <v>4</v>
      </c>
      <c r="F16" s="9"/>
      <c r="G16" s="9"/>
      <c r="H16" s="10"/>
      <c r="I16" s="10"/>
      <c r="J16" s="10"/>
    </row>
    <row r="17" spans="1:10" ht="15" x14ac:dyDescent="0.25">
      <c r="A17" s="48" t="s">
        <v>20</v>
      </c>
      <c r="B17" s="7" t="s">
        <v>113</v>
      </c>
      <c r="C17" s="7" t="s">
        <v>85</v>
      </c>
      <c r="D17" s="8" t="s">
        <v>84</v>
      </c>
      <c r="E17" s="8">
        <v>4</v>
      </c>
      <c r="F17" s="9"/>
      <c r="G17" s="9"/>
      <c r="H17" s="10"/>
      <c r="I17" s="10"/>
      <c r="J17" s="10"/>
    </row>
    <row r="18" spans="1:10" ht="21" customHeight="1" x14ac:dyDescent="0.25">
      <c r="A18" s="48" t="s">
        <v>26</v>
      </c>
      <c r="B18" s="7" t="s">
        <v>114</v>
      </c>
      <c r="C18" s="7" t="s">
        <v>85</v>
      </c>
      <c r="D18" s="8" t="s">
        <v>84</v>
      </c>
      <c r="E18" s="8">
        <v>4</v>
      </c>
      <c r="F18" s="9"/>
      <c r="G18" s="9"/>
      <c r="H18" s="10"/>
      <c r="I18" s="10"/>
      <c r="J18" s="10"/>
    </row>
    <row r="19" spans="1:10" ht="15" x14ac:dyDescent="0.25">
      <c r="A19" s="48" t="s">
        <v>27</v>
      </c>
      <c r="B19" s="7" t="s">
        <v>115</v>
      </c>
      <c r="C19" s="7" t="s">
        <v>85</v>
      </c>
      <c r="D19" s="8" t="s">
        <v>84</v>
      </c>
      <c r="E19" s="8">
        <v>4</v>
      </c>
      <c r="F19" s="9"/>
      <c r="G19" s="9"/>
      <c r="H19" s="10"/>
      <c r="I19" s="10"/>
      <c r="J19" s="10"/>
    </row>
    <row r="20" spans="1:10" ht="15" x14ac:dyDescent="0.25">
      <c r="A20" s="48" t="s">
        <v>28</v>
      </c>
      <c r="B20" s="7" t="s">
        <v>116</v>
      </c>
      <c r="C20" s="7" t="s">
        <v>85</v>
      </c>
      <c r="D20" s="8" t="s">
        <v>84</v>
      </c>
      <c r="E20" s="8">
        <v>4</v>
      </c>
      <c r="F20" s="9"/>
      <c r="G20" s="9"/>
      <c r="H20" s="10"/>
      <c r="I20" s="10"/>
      <c r="J20" s="10"/>
    </row>
    <row r="21" spans="1:10" ht="26.25" customHeight="1" x14ac:dyDescent="0.25">
      <c r="A21" s="48" t="s">
        <v>29</v>
      </c>
      <c r="B21" s="7" t="s">
        <v>117</v>
      </c>
      <c r="C21" s="7" t="s">
        <v>85</v>
      </c>
      <c r="D21" s="8" t="s">
        <v>84</v>
      </c>
      <c r="E21" s="48">
        <v>4</v>
      </c>
      <c r="F21" s="9"/>
      <c r="G21" s="9"/>
      <c r="H21" s="10"/>
      <c r="I21" s="10"/>
      <c r="J21" s="10"/>
    </row>
    <row r="22" spans="1:10" ht="15" x14ac:dyDescent="0.25">
      <c r="A22" s="48" t="s">
        <v>30</v>
      </c>
      <c r="B22" s="7" t="s">
        <v>118</v>
      </c>
      <c r="C22" s="7" t="s">
        <v>85</v>
      </c>
      <c r="D22" s="8" t="s">
        <v>84</v>
      </c>
      <c r="E22" s="48">
        <v>4</v>
      </c>
      <c r="F22" s="9"/>
      <c r="G22" s="9"/>
      <c r="H22" s="10"/>
      <c r="I22" s="10"/>
      <c r="J22" s="10"/>
    </row>
    <row r="23" spans="1:10" ht="15" x14ac:dyDescent="0.25">
      <c r="A23" s="48" t="s">
        <v>31</v>
      </c>
      <c r="B23" s="7" t="s">
        <v>119</v>
      </c>
      <c r="C23" s="7" t="s">
        <v>85</v>
      </c>
      <c r="D23" s="8" t="s">
        <v>84</v>
      </c>
      <c r="E23" s="48">
        <v>4</v>
      </c>
      <c r="F23" s="9"/>
      <c r="G23" s="9"/>
      <c r="H23" s="10"/>
      <c r="I23" s="10"/>
      <c r="J23" s="10"/>
    </row>
    <row r="24" spans="1:10" ht="15" x14ac:dyDescent="0.25">
      <c r="A24" s="48" t="s">
        <v>32</v>
      </c>
      <c r="B24" s="7" t="s">
        <v>120</v>
      </c>
      <c r="C24" s="7" t="s">
        <v>85</v>
      </c>
      <c r="D24" s="8" t="s">
        <v>84</v>
      </c>
      <c r="E24" s="48">
        <v>4</v>
      </c>
      <c r="F24" s="9"/>
      <c r="G24" s="9"/>
      <c r="H24" s="10"/>
      <c r="I24" s="10"/>
      <c r="J24" s="10"/>
    </row>
    <row r="25" spans="1:10" ht="15" x14ac:dyDescent="0.25">
      <c r="A25" s="48" t="s">
        <v>33</v>
      </c>
      <c r="B25" s="7" t="s">
        <v>121</v>
      </c>
      <c r="C25" s="7" t="s">
        <v>85</v>
      </c>
      <c r="D25" s="8" t="s">
        <v>84</v>
      </c>
      <c r="E25" s="48">
        <v>4</v>
      </c>
      <c r="F25" s="9"/>
      <c r="G25" s="9"/>
      <c r="H25" s="10"/>
      <c r="I25" s="10"/>
      <c r="J25" s="10"/>
    </row>
    <row r="26" spans="1:10" ht="30.75" customHeight="1" x14ac:dyDescent="0.25">
      <c r="A26" s="48" t="s">
        <v>34</v>
      </c>
      <c r="B26" s="7" t="s">
        <v>122</v>
      </c>
      <c r="C26" s="7" t="s">
        <v>85</v>
      </c>
      <c r="D26" s="8" t="s">
        <v>84</v>
      </c>
      <c r="E26" s="48">
        <v>4</v>
      </c>
      <c r="F26" s="9"/>
      <c r="G26" s="9"/>
      <c r="H26" s="10"/>
      <c r="I26" s="10"/>
      <c r="J26" s="10"/>
    </row>
    <row r="27" spans="1:10" ht="15" x14ac:dyDescent="0.25">
      <c r="A27" s="48" t="s">
        <v>35</v>
      </c>
      <c r="B27" s="7" t="s">
        <v>123</v>
      </c>
      <c r="C27" s="7" t="s">
        <v>85</v>
      </c>
      <c r="D27" s="8" t="s">
        <v>84</v>
      </c>
      <c r="E27" s="48">
        <v>4</v>
      </c>
      <c r="F27" s="9"/>
      <c r="G27" s="9"/>
      <c r="H27" s="10"/>
      <c r="I27" s="10"/>
      <c r="J27" s="10"/>
    </row>
    <row r="28" spans="1:10" ht="15" x14ac:dyDescent="0.25">
      <c r="A28" s="48" t="s">
        <v>36</v>
      </c>
      <c r="B28" s="7" t="s">
        <v>124</v>
      </c>
      <c r="C28" s="7" t="s">
        <v>85</v>
      </c>
      <c r="D28" s="8" t="s">
        <v>84</v>
      </c>
      <c r="E28" s="48">
        <v>4</v>
      </c>
      <c r="F28" s="9"/>
      <c r="G28" s="9"/>
      <c r="H28" s="10"/>
      <c r="I28" s="10"/>
      <c r="J28" s="10"/>
    </row>
    <row r="29" spans="1:10" ht="15" x14ac:dyDescent="0.25">
      <c r="A29" s="48" t="s">
        <v>37</v>
      </c>
      <c r="B29" s="7" t="s">
        <v>125</v>
      </c>
      <c r="C29" s="7" t="s">
        <v>85</v>
      </c>
      <c r="D29" s="8" t="s">
        <v>84</v>
      </c>
      <c r="E29" s="48">
        <v>4</v>
      </c>
      <c r="F29" s="9"/>
      <c r="G29" s="9"/>
      <c r="H29" s="10"/>
      <c r="I29" s="10"/>
      <c r="J29" s="10"/>
    </row>
    <row r="30" spans="1:10" ht="15" x14ac:dyDescent="0.25">
      <c r="A30" s="48" t="s">
        <v>39</v>
      </c>
      <c r="B30" s="7" t="s">
        <v>126</v>
      </c>
      <c r="C30" s="7" t="s">
        <v>85</v>
      </c>
      <c r="D30" s="8" t="s">
        <v>84</v>
      </c>
      <c r="E30" s="48">
        <v>4</v>
      </c>
      <c r="F30" s="9"/>
      <c r="G30" s="9"/>
      <c r="H30" s="10"/>
      <c r="I30" s="10"/>
      <c r="J30" s="10"/>
    </row>
    <row r="31" spans="1:10" ht="15" x14ac:dyDescent="0.25">
      <c r="A31" s="48" t="s">
        <v>40</v>
      </c>
      <c r="B31" s="7" t="s">
        <v>127</v>
      </c>
      <c r="C31" s="7" t="s">
        <v>85</v>
      </c>
      <c r="D31" s="8" t="s">
        <v>84</v>
      </c>
      <c r="E31" s="48">
        <v>4</v>
      </c>
      <c r="F31" s="9"/>
      <c r="G31" s="9"/>
      <c r="H31" s="10"/>
      <c r="I31" s="10"/>
      <c r="J31" s="10"/>
    </row>
    <row r="32" spans="1:10" ht="15" x14ac:dyDescent="0.25">
      <c r="A32" s="48" t="s">
        <v>41</v>
      </c>
      <c r="B32" s="7" t="s">
        <v>128</v>
      </c>
      <c r="C32" s="7" t="s">
        <v>85</v>
      </c>
      <c r="D32" s="8" t="s">
        <v>84</v>
      </c>
      <c r="E32" s="48">
        <v>4</v>
      </c>
      <c r="F32" s="9"/>
      <c r="G32" s="9"/>
      <c r="H32" s="10"/>
      <c r="I32" s="10"/>
      <c r="J32" s="10"/>
    </row>
    <row r="33" spans="1:10" ht="15" x14ac:dyDescent="0.25">
      <c r="A33" s="48" t="s">
        <v>42</v>
      </c>
      <c r="B33" s="7" t="s">
        <v>129</v>
      </c>
      <c r="C33" s="7" t="s">
        <v>85</v>
      </c>
      <c r="D33" s="8" t="s">
        <v>84</v>
      </c>
      <c r="E33" s="48">
        <v>4</v>
      </c>
      <c r="F33" s="9"/>
      <c r="G33" s="9"/>
      <c r="H33" s="10"/>
      <c r="I33" s="10"/>
      <c r="J33" s="10"/>
    </row>
    <row r="34" spans="1:10" ht="15" x14ac:dyDescent="0.25">
      <c r="A34" s="119" t="s">
        <v>21</v>
      </c>
      <c r="B34" s="120"/>
      <c r="C34" s="120"/>
      <c r="D34" s="120"/>
      <c r="E34" s="120"/>
      <c r="F34" s="121"/>
      <c r="G34" s="49">
        <f>SUM(G15:G33)</f>
        <v>0</v>
      </c>
      <c r="H34" s="49">
        <f t="shared" ref="H34:I34" si="0">SUM(H15:H33)</f>
        <v>0</v>
      </c>
      <c r="I34" s="49">
        <f t="shared" si="0"/>
        <v>0</v>
      </c>
      <c r="J34" s="118"/>
    </row>
    <row r="37" spans="1:10" ht="14.25" x14ac:dyDescent="0.2">
      <c r="B37" s="5" t="s">
        <v>22</v>
      </c>
    </row>
    <row r="38" spans="1:10" ht="14.25" x14ac:dyDescent="0.2">
      <c r="B38" s="5"/>
    </row>
    <row r="39" spans="1:10" ht="14.25" x14ac:dyDescent="0.2">
      <c r="B39" s="5"/>
    </row>
    <row r="40" spans="1:10" ht="14.25" x14ac:dyDescent="0.2">
      <c r="B40" s="5" t="s">
        <v>23</v>
      </c>
    </row>
    <row r="41" spans="1:10" ht="14.25" x14ac:dyDescent="0.2">
      <c r="B41" s="5" t="s">
        <v>24</v>
      </c>
    </row>
  </sheetData>
  <mergeCells count="1">
    <mergeCell ref="A34:F34"/>
  </mergeCells>
  <pageMargins left="0.74791666666666701" right="0.74791666666666701" top="0.98402777777777795" bottom="0.98402777777777795" header="0.511811023622047" footer="0.51181102362204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FF"/>
  </sheetPr>
  <dimension ref="A1:J22"/>
  <sheetViews>
    <sheetView zoomScale="130" zoomScaleNormal="130" workbookViewId="0">
      <selection activeCell="A2" sqref="A2"/>
    </sheetView>
  </sheetViews>
  <sheetFormatPr defaultColWidth="12.42578125" defaultRowHeight="12.75" x14ac:dyDescent="0.2"/>
  <cols>
    <col min="1" max="1" width="5" customWidth="1"/>
    <col min="2" max="2" width="18.85546875" customWidth="1"/>
    <col min="3" max="3" width="10.42578125" customWidth="1"/>
    <col min="4" max="4" width="7.140625" customWidth="1"/>
    <col min="5" max="5" width="5.7109375" customWidth="1"/>
    <col min="6" max="6" width="10.28515625" customWidth="1"/>
    <col min="7" max="7" width="9" customWidth="1"/>
    <col min="8" max="8" width="7" customWidth="1"/>
    <col min="9" max="9" width="9.28515625" customWidth="1"/>
    <col min="10" max="10" width="19.42578125" customWidth="1"/>
  </cols>
  <sheetData>
    <row r="1" spans="1:10" x14ac:dyDescent="0.2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4.25" x14ac:dyDescent="0.2">
      <c r="A2" s="52"/>
      <c r="B2" s="52"/>
      <c r="C2" s="52"/>
      <c r="D2" s="53" t="s">
        <v>0</v>
      </c>
      <c r="E2" s="52"/>
      <c r="F2" s="52"/>
      <c r="G2" s="52"/>
      <c r="H2" s="52"/>
      <c r="I2" s="52"/>
      <c r="J2" s="52"/>
    </row>
    <row r="3" spans="1:10" x14ac:dyDescent="0.2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" x14ac:dyDescent="0.25">
      <c r="A4" s="52"/>
      <c r="B4" s="54" t="s">
        <v>1</v>
      </c>
      <c r="C4" s="54" t="s">
        <v>130</v>
      </c>
      <c r="D4" s="52"/>
      <c r="E4" s="52"/>
      <c r="F4" s="52"/>
      <c r="G4" s="52"/>
      <c r="H4" s="52"/>
      <c r="I4" s="52"/>
      <c r="J4" s="52"/>
    </row>
    <row r="5" spans="1:10" ht="15" x14ac:dyDescent="0.25">
      <c r="A5" s="52"/>
      <c r="B5" s="54"/>
      <c r="C5" s="52"/>
      <c r="D5" s="52"/>
      <c r="E5" s="52"/>
      <c r="F5" s="52"/>
      <c r="G5" s="52"/>
      <c r="H5" s="52"/>
      <c r="I5" s="52"/>
      <c r="J5" s="52"/>
    </row>
    <row r="6" spans="1:10" ht="15" x14ac:dyDescent="0.25">
      <c r="A6" s="52"/>
      <c r="B6" s="54" t="s">
        <v>3</v>
      </c>
      <c r="C6" s="54" t="s">
        <v>130</v>
      </c>
      <c r="D6" s="52"/>
      <c r="E6" s="52"/>
      <c r="F6" s="52"/>
      <c r="G6" s="52"/>
      <c r="H6" s="52"/>
      <c r="I6" s="52"/>
      <c r="J6" s="52"/>
    </row>
    <row r="7" spans="1:10" ht="15" x14ac:dyDescent="0.25">
      <c r="A7" s="52"/>
      <c r="B7" s="54"/>
      <c r="C7" s="52"/>
      <c r="D7" s="52"/>
      <c r="E7" s="52"/>
      <c r="F7" s="52"/>
      <c r="G7" s="52"/>
      <c r="H7" s="52"/>
      <c r="I7" s="52"/>
      <c r="J7" s="52"/>
    </row>
    <row r="8" spans="1:10" ht="15" x14ac:dyDescent="0.25">
      <c r="A8" s="52"/>
      <c r="B8" s="54" t="s">
        <v>4</v>
      </c>
      <c r="C8" s="52"/>
      <c r="D8" s="52"/>
      <c r="E8" s="54" t="s">
        <v>5</v>
      </c>
      <c r="F8" s="52"/>
      <c r="G8" s="52"/>
      <c r="H8" s="52"/>
      <c r="I8" s="52"/>
      <c r="J8" s="52"/>
    </row>
    <row r="9" spans="1:10" ht="15" x14ac:dyDescent="0.25">
      <c r="A9" s="52"/>
      <c r="B9" s="54"/>
      <c r="C9" s="52"/>
      <c r="D9" s="52"/>
      <c r="E9" s="52"/>
      <c r="F9" s="52"/>
      <c r="G9" s="52"/>
      <c r="H9" s="52"/>
      <c r="I9" s="52"/>
      <c r="J9" s="52"/>
    </row>
    <row r="10" spans="1:10" ht="15" x14ac:dyDescent="0.25">
      <c r="A10" s="52"/>
      <c r="B10" s="54"/>
      <c r="C10" s="52"/>
      <c r="D10" s="52"/>
      <c r="E10" s="52"/>
      <c r="F10" s="52"/>
      <c r="G10" s="52"/>
      <c r="H10" s="52"/>
      <c r="I10" s="52"/>
      <c r="J10" s="52"/>
    </row>
    <row r="11" spans="1:10" ht="15" x14ac:dyDescent="0.25">
      <c r="A11" s="52"/>
      <c r="B11" s="54" t="s">
        <v>6</v>
      </c>
      <c r="C11" s="52"/>
      <c r="D11" s="52"/>
      <c r="E11" s="52"/>
      <c r="F11" s="52"/>
      <c r="G11" s="52"/>
      <c r="H11" s="52"/>
      <c r="I11" s="52"/>
      <c r="J11" s="52"/>
    </row>
    <row r="12" spans="1:10" x14ac:dyDescent="0.2">
      <c r="A12" s="52"/>
      <c r="B12" s="52"/>
      <c r="C12" s="52"/>
      <c r="D12" s="52"/>
      <c r="E12" s="52"/>
      <c r="F12" s="52"/>
      <c r="G12" s="52"/>
      <c r="H12" s="6" t="s">
        <v>198</v>
      </c>
      <c r="I12" s="52"/>
      <c r="J12" s="52"/>
    </row>
    <row r="13" spans="1:10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62.25" customHeight="1" x14ac:dyDescent="0.2">
      <c r="A14" s="82" t="s">
        <v>7</v>
      </c>
      <c r="B14" s="82" t="s">
        <v>108</v>
      </c>
      <c r="C14" s="3" t="s">
        <v>8</v>
      </c>
      <c r="D14" s="3" t="s">
        <v>9</v>
      </c>
      <c r="E14" s="82" t="s">
        <v>10</v>
      </c>
      <c r="F14" s="82" t="s">
        <v>109</v>
      </c>
      <c r="G14" s="82" t="s">
        <v>12</v>
      </c>
      <c r="H14" s="82" t="s">
        <v>13</v>
      </c>
      <c r="I14" s="82" t="s">
        <v>14</v>
      </c>
      <c r="J14" s="2" t="s">
        <v>15</v>
      </c>
    </row>
    <row r="15" spans="1:10" ht="60" customHeight="1" x14ac:dyDescent="0.2">
      <c r="A15" s="7" t="s">
        <v>16</v>
      </c>
      <c r="B15" s="7" t="s">
        <v>131</v>
      </c>
      <c r="C15" s="7" t="s">
        <v>17</v>
      </c>
      <c r="D15" s="8" t="s">
        <v>18</v>
      </c>
      <c r="E15" s="8">
        <v>3</v>
      </c>
      <c r="F15" s="9"/>
      <c r="G15" s="9"/>
      <c r="H15" s="10"/>
      <c r="I15" s="10"/>
      <c r="J15" s="10"/>
    </row>
    <row r="16" spans="1:10" ht="15" x14ac:dyDescent="0.25">
      <c r="A16" s="119" t="s">
        <v>21</v>
      </c>
      <c r="B16" s="120"/>
      <c r="C16" s="120"/>
      <c r="D16" s="120"/>
      <c r="E16" s="120"/>
      <c r="F16" s="121"/>
      <c r="G16" s="49">
        <f>G15</f>
        <v>0</v>
      </c>
      <c r="H16" s="49">
        <f t="shared" ref="H16:I16" si="0">H15</f>
        <v>0</v>
      </c>
      <c r="I16" s="49">
        <f t="shared" si="0"/>
        <v>0</v>
      </c>
      <c r="J16" s="118"/>
    </row>
    <row r="17" spans="1:10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x14ac:dyDescent="0.25">
      <c r="A18" s="52"/>
      <c r="B18" s="54" t="s">
        <v>22</v>
      </c>
      <c r="C18" s="52"/>
      <c r="D18" s="52"/>
      <c r="E18" s="52"/>
      <c r="F18" s="52"/>
      <c r="G18" s="52"/>
      <c r="H18" s="52"/>
      <c r="I18" s="52"/>
      <c r="J18" s="52"/>
    </row>
    <row r="19" spans="1:10" ht="15" x14ac:dyDescent="0.25">
      <c r="A19" s="52"/>
      <c r="B19" s="54"/>
      <c r="C19" s="52"/>
      <c r="D19" s="52"/>
      <c r="E19" s="52"/>
      <c r="F19" s="52"/>
      <c r="G19" s="52"/>
      <c r="H19" s="52"/>
      <c r="I19" s="52"/>
      <c r="J19" s="52"/>
    </row>
    <row r="20" spans="1:10" ht="15" x14ac:dyDescent="0.25">
      <c r="A20" s="52"/>
      <c r="B20" s="54"/>
      <c r="C20" s="52"/>
      <c r="D20" s="52"/>
      <c r="E20" s="52"/>
      <c r="F20" s="52"/>
      <c r="G20" s="52"/>
      <c r="H20" s="52"/>
      <c r="I20" s="52"/>
      <c r="J20" s="52"/>
    </row>
    <row r="21" spans="1:10" ht="15" x14ac:dyDescent="0.25">
      <c r="A21" s="52"/>
      <c r="B21" s="54" t="s">
        <v>23</v>
      </c>
      <c r="C21" s="52"/>
      <c r="D21" s="52"/>
      <c r="E21" s="52"/>
      <c r="F21" s="52"/>
      <c r="G21" s="52"/>
      <c r="H21" s="52"/>
      <c r="I21" s="52"/>
      <c r="J21" s="52"/>
    </row>
    <row r="22" spans="1:10" ht="15" x14ac:dyDescent="0.25">
      <c r="A22" s="52"/>
      <c r="B22" s="54" t="s">
        <v>24</v>
      </c>
      <c r="C22" s="52"/>
      <c r="D22" s="52"/>
      <c r="E22" s="52"/>
      <c r="F22" s="52"/>
      <c r="G22" s="52"/>
      <c r="H22" s="52"/>
      <c r="I22" s="52"/>
      <c r="J22" s="52"/>
    </row>
  </sheetData>
  <mergeCells count="1">
    <mergeCell ref="A16:F16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FF"/>
  </sheetPr>
  <dimension ref="B2:K56"/>
  <sheetViews>
    <sheetView zoomScale="115" zoomScaleNormal="115" workbookViewId="0">
      <selection activeCell="B2" sqref="B2"/>
    </sheetView>
  </sheetViews>
  <sheetFormatPr defaultColWidth="12.42578125" defaultRowHeight="12.75" x14ac:dyDescent="0.2"/>
  <cols>
    <col min="1" max="1" width="2.42578125" customWidth="1"/>
    <col min="2" max="2" width="4.28515625" customWidth="1"/>
    <col min="3" max="3" width="31.7109375" customWidth="1"/>
    <col min="5" max="5" width="7" customWidth="1"/>
    <col min="6" max="6" width="7.5703125" customWidth="1"/>
    <col min="7" max="7" width="9.5703125" customWidth="1"/>
    <col min="9" max="9" width="9.42578125" customWidth="1"/>
    <col min="11" max="11" width="18.140625" customWidth="1"/>
    <col min="13" max="13" width="5.42578125" customWidth="1"/>
    <col min="14" max="14" width="23.85546875" customWidth="1"/>
  </cols>
  <sheetData>
    <row r="2" spans="2:11" x14ac:dyDescent="0.2">
      <c r="D2" s="20" t="s">
        <v>0</v>
      </c>
    </row>
    <row r="4" spans="2:11" x14ac:dyDescent="0.2">
      <c r="C4" s="21" t="s">
        <v>1</v>
      </c>
      <c r="D4" s="21" t="s">
        <v>2</v>
      </c>
    </row>
    <row r="5" spans="2:11" x14ac:dyDescent="0.2">
      <c r="C5" s="21"/>
    </row>
    <row r="6" spans="2:11" x14ac:dyDescent="0.2">
      <c r="C6" s="21" t="s">
        <v>3</v>
      </c>
      <c r="D6" s="21" t="s">
        <v>2</v>
      </c>
    </row>
    <row r="7" spans="2:11" x14ac:dyDescent="0.2">
      <c r="C7" s="21"/>
    </row>
    <row r="8" spans="2:11" x14ac:dyDescent="0.2">
      <c r="C8" s="21" t="s">
        <v>4</v>
      </c>
      <c r="F8" s="21" t="s">
        <v>5</v>
      </c>
    </row>
    <row r="9" spans="2:11" x14ac:dyDescent="0.2">
      <c r="C9" s="21"/>
    </row>
    <row r="10" spans="2:11" x14ac:dyDescent="0.2">
      <c r="C10" s="21"/>
    </row>
    <row r="11" spans="2:11" x14ac:dyDescent="0.2">
      <c r="C11" s="21" t="s">
        <v>6</v>
      </c>
    </row>
    <row r="13" spans="2:11" x14ac:dyDescent="0.2">
      <c r="I13" s="6" t="s">
        <v>199</v>
      </c>
    </row>
    <row r="14" spans="2:11" ht="64.5" customHeight="1" x14ac:dyDescent="0.2">
      <c r="B14" s="58" t="s">
        <v>7</v>
      </c>
      <c r="C14" s="58" t="s">
        <v>58</v>
      </c>
      <c r="D14" s="58" t="s">
        <v>8</v>
      </c>
      <c r="E14" s="58" t="s">
        <v>9</v>
      </c>
      <c r="F14" s="58" t="s">
        <v>10</v>
      </c>
      <c r="G14" s="58" t="s">
        <v>11</v>
      </c>
      <c r="H14" s="58" t="s">
        <v>12</v>
      </c>
      <c r="I14" s="58" t="s">
        <v>13</v>
      </c>
      <c r="J14" s="56" t="s">
        <v>14</v>
      </c>
      <c r="K14" s="83" t="s">
        <v>134</v>
      </c>
    </row>
    <row r="15" spans="2:11" ht="25.5" customHeight="1" x14ac:dyDescent="0.2">
      <c r="B15" s="122" t="s">
        <v>16</v>
      </c>
      <c r="C15" s="123" t="s">
        <v>160</v>
      </c>
      <c r="D15" s="124" t="s">
        <v>85</v>
      </c>
      <c r="E15" s="115" t="s">
        <v>18</v>
      </c>
      <c r="F15" s="125">
        <v>10</v>
      </c>
      <c r="G15" s="126"/>
      <c r="H15" s="126"/>
      <c r="I15" s="126"/>
      <c r="J15" s="126"/>
      <c r="K15" s="127"/>
    </row>
    <row r="16" spans="2:11" ht="25.5" customHeight="1" x14ac:dyDescent="0.2">
      <c r="B16" s="24" t="s">
        <v>19</v>
      </c>
      <c r="C16" s="12" t="s">
        <v>161</v>
      </c>
      <c r="D16" s="62" t="s">
        <v>85</v>
      </c>
      <c r="E16" s="8" t="s">
        <v>18</v>
      </c>
      <c r="F16" s="29">
        <v>10</v>
      </c>
      <c r="G16" s="63"/>
      <c r="H16" s="63"/>
      <c r="I16" s="63"/>
      <c r="J16" s="63"/>
      <c r="K16" s="26"/>
    </row>
    <row r="17" spans="2:11" ht="25.5" customHeight="1" x14ac:dyDescent="0.2">
      <c r="B17" s="24" t="s">
        <v>20</v>
      </c>
      <c r="C17" s="12" t="s">
        <v>162</v>
      </c>
      <c r="D17" s="62" t="s">
        <v>85</v>
      </c>
      <c r="E17" s="8" t="s">
        <v>18</v>
      </c>
      <c r="F17" s="29">
        <v>2</v>
      </c>
      <c r="G17" s="63"/>
      <c r="H17" s="63"/>
      <c r="I17" s="63"/>
      <c r="J17" s="63"/>
      <c r="K17" s="26"/>
    </row>
    <row r="18" spans="2:11" ht="31.5" customHeight="1" x14ac:dyDescent="0.2">
      <c r="B18" s="24" t="s">
        <v>26</v>
      </c>
      <c r="C18" s="12" t="s">
        <v>163</v>
      </c>
      <c r="D18" s="62" t="s">
        <v>85</v>
      </c>
      <c r="E18" s="8" t="s">
        <v>18</v>
      </c>
      <c r="F18" s="29">
        <v>8</v>
      </c>
      <c r="G18" s="63"/>
      <c r="H18" s="63"/>
      <c r="I18" s="63"/>
      <c r="J18" s="63"/>
      <c r="K18" s="26"/>
    </row>
    <row r="19" spans="2:11" ht="34.5" customHeight="1" x14ac:dyDescent="0.2">
      <c r="B19" s="24" t="s">
        <v>27</v>
      </c>
      <c r="C19" s="12" t="s">
        <v>164</v>
      </c>
      <c r="D19" s="62" t="s">
        <v>85</v>
      </c>
      <c r="E19" s="8" t="s">
        <v>18</v>
      </c>
      <c r="F19" s="29">
        <v>1</v>
      </c>
      <c r="G19" s="63"/>
      <c r="H19" s="63"/>
      <c r="I19" s="63"/>
      <c r="J19" s="63"/>
      <c r="K19" s="26"/>
    </row>
    <row r="20" spans="2:11" ht="32.25" customHeight="1" x14ac:dyDescent="0.2">
      <c r="B20" s="24" t="s">
        <v>28</v>
      </c>
      <c r="C20" s="12" t="s">
        <v>165</v>
      </c>
      <c r="D20" s="62" t="s">
        <v>85</v>
      </c>
      <c r="E20" s="8" t="s">
        <v>18</v>
      </c>
      <c r="F20" s="29">
        <v>15</v>
      </c>
      <c r="G20" s="63"/>
      <c r="H20" s="63"/>
      <c r="I20" s="63"/>
      <c r="J20" s="63"/>
      <c r="K20" s="26"/>
    </row>
    <row r="21" spans="2:11" ht="25.5" customHeight="1" x14ac:dyDescent="0.2">
      <c r="B21" s="24" t="s">
        <v>29</v>
      </c>
      <c r="C21" s="12" t="s">
        <v>166</v>
      </c>
      <c r="D21" s="62" t="s">
        <v>85</v>
      </c>
      <c r="E21" s="29" t="s">
        <v>18</v>
      </c>
      <c r="F21" s="29">
        <v>10</v>
      </c>
      <c r="G21" s="63"/>
      <c r="H21" s="63"/>
      <c r="I21" s="63"/>
      <c r="J21" s="63"/>
      <c r="K21" s="26"/>
    </row>
    <row r="22" spans="2:11" ht="31.5" customHeight="1" x14ac:dyDescent="0.2">
      <c r="B22" s="24" t="s">
        <v>30</v>
      </c>
      <c r="C22" s="12" t="s">
        <v>167</v>
      </c>
      <c r="D22" s="62" t="s">
        <v>85</v>
      </c>
      <c r="E22" s="8" t="s">
        <v>18</v>
      </c>
      <c r="F22" s="29">
        <v>1</v>
      </c>
      <c r="G22" s="63"/>
      <c r="H22" s="63"/>
      <c r="I22" s="63"/>
      <c r="J22" s="63"/>
      <c r="K22" s="26"/>
    </row>
    <row r="23" spans="2:11" ht="25.5" customHeight="1" x14ac:dyDescent="0.2">
      <c r="B23" s="24" t="s">
        <v>31</v>
      </c>
      <c r="C23" s="12" t="s">
        <v>168</v>
      </c>
      <c r="D23" s="62" t="s">
        <v>85</v>
      </c>
      <c r="E23" s="8" t="s">
        <v>18</v>
      </c>
      <c r="F23" s="29">
        <v>1</v>
      </c>
      <c r="G23" s="63"/>
      <c r="H23" s="63"/>
      <c r="I23" s="63"/>
      <c r="J23" s="63"/>
      <c r="K23" s="26"/>
    </row>
    <row r="24" spans="2:11" ht="35.25" customHeight="1" x14ac:dyDescent="0.2">
      <c r="B24" s="24" t="s">
        <v>32</v>
      </c>
      <c r="C24" s="12" t="s">
        <v>169</v>
      </c>
      <c r="D24" s="62" t="s">
        <v>85</v>
      </c>
      <c r="E24" s="8" t="s">
        <v>18</v>
      </c>
      <c r="F24" s="29">
        <v>2</v>
      </c>
      <c r="G24" s="63"/>
      <c r="H24" s="63"/>
      <c r="I24" s="63"/>
      <c r="J24" s="63"/>
      <c r="K24" s="26"/>
    </row>
    <row r="25" spans="2:11" ht="31.5" customHeight="1" x14ac:dyDescent="0.2">
      <c r="B25" s="24" t="s">
        <v>33</v>
      </c>
      <c r="C25" s="12" t="s">
        <v>170</v>
      </c>
      <c r="D25" s="62" t="s">
        <v>85</v>
      </c>
      <c r="E25" s="8" t="s">
        <v>18</v>
      </c>
      <c r="F25" s="29">
        <v>2</v>
      </c>
      <c r="G25" s="63"/>
      <c r="H25" s="63"/>
      <c r="I25" s="63"/>
      <c r="J25" s="63"/>
      <c r="K25" s="26"/>
    </row>
    <row r="26" spans="2:11" ht="25.5" customHeight="1" x14ac:dyDescent="0.2">
      <c r="B26" s="24" t="s">
        <v>34</v>
      </c>
      <c r="C26" s="12" t="s">
        <v>171</v>
      </c>
      <c r="D26" s="62" t="s">
        <v>85</v>
      </c>
      <c r="E26" s="8" t="s">
        <v>18</v>
      </c>
      <c r="F26" s="29">
        <v>10</v>
      </c>
      <c r="G26" s="63"/>
      <c r="H26" s="63"/>
      <c r="I26" s="63"/>
      <c r="J26" s="63"/>
      <c r="K26" s="26"/>
    </row>
    <row r="27" spans="2:11" ht="25.5" customHeight="1" x14ac:dyDescent="0.2">
      <c r="B27" s="24" t="s">
        <v>35</v>
      </c>
      <c r="C27" s="12" t="s">
        <v>172</v>
      </c>
      <c r="D27" s="62" t="s">
        <v>85</v>
      </c>
      <c r="E27" s="8" t="s">
        <v>18</v>
      </c>
      <c r="F27" s="29">
        <v>10</v>
      </c>
      <c r="G27" s="63"/>
      <c r="H27" s="63"/>
      <c r="I27" s="63"/>
      <c r="J27" s="63"/>
      <c r="K27" s="26"/>
    </row>
    <row r="28" spans="2:11" ht="25.5" customHeight="1" x14ac:dyDescent="0.2">
      <c r="B28" s="24" t="s">
        <v>36</v>
      </c>
      <c r="C28" s="12" t="s">
        <v>173</v>
      </c>
      <c r="D28" s="62" t="s">
        <v>85</v>
      </c>
      <c r="E28" s="8" t="s">
        <v>18</v>
      </c>
      <c r="F28" s="29">
        <v>5</v>
      </c>
      <c r="G28" s="63"/>
      <c r="H28" s="63"/>
      <c r="I28" s="63"/>
      <c r="J28" s="63"/>
      <c r="K28" s="26"/>
    </row>
    <row r="29" spans="2:11" ht="25.5" customHeight="1" x14ac:dyDescent="0.2">
      <c r="B29" s="24" t="s">
        <v>37</v>
      </c>
      <c r="C29" s="12" t="s">
        <v>174</v>
      </c>
      <c r="D29" s="62" t="s">
        <v>85</v>
      </c>
      <c r="E29" s="29" t="s">
        <v>18</v>
      </c>
      <c r="F29" s="29">
        <v>12</v>
      </c>
      <c r="G29" s="63"/>
      <c r="H29" s="63"/>
      <c r="I29" s="63"/>
      <c r="J29" s="63"/>
      <c r="K29" s="26"/>
    </row>
    <row r="30" spans="2:11" ht="25.5" customHeight="1" x14ac:dyDescent="0.2">
      <c r="B30" s="24" t="s">
        <v>39</v>
      </c>
      <c r="C30" s="12" t="s">
        <v>175</v>
      </c>
      <c r="D30" s="62" t="s">
        <v>85</v>
      </c>
      <c r="E30" s="8" t="s">
        <v>18</v>
      </c>
      <c r="F30" s="29">
        <v>1</v>
      </c>
      <c r="G30" s="63"/>
      <c r="H30" s="63"/>
      <c r="I30" s="63"/>
      <c r="J30" s="63"/>
      <c r="K30" s="26"/>
    </row>
    <row r="31" spans="2:11" ht="25.5" customHeight="1" x14ac:dyDescent="0.2">
      <c r="B31" s="24" t="s">
        <v>40</v>
      </c>
      <c r="C31" s="12" t="s">
        <v>176</v>
      </c>
      <c r="D31" s="62" t="s">
        <v>85</v>
      </c>
      <c r="E31" s="8" t="s">
        <v>18</v>
      </c>
      <c r="F31" s="29">
        <v>19</v>
      </c>
      <c r="G31" s="63"/>
      <c r="H31" s="63"/>
      <c r="I31" s="63"/>
      <c r="J31" s="63"/>
      <c r="K31" s="26"/>
    </row>
    <row r="32" spans="2:11" ht="25.5" customHeight="1" x14ac:dyDescent="0.2">
      <c r="B32" s="24" t="s">
        <v>41</v>
      </c>
      <c r="C32" s="12" t="s">
        <v>177</v>
      </c>
      <c r="D32" s="62" t="s">
        <v>85</v>
      </c>
      <c r="E32" s="8" t="s">
        <v>18</v>
      </c>
      <c r="F32" s="29">
        <v>15</v>
      </c>
      <c r="G32" s="63"/>
      <c r="H32" s="63"/>
      <c r="I32" s="63"/>
      <c r="J32" s="63"/>
      <c r="K32" s="26"/>
    </row>
    <row r="33" spans="2:11" ht="25.5" customHeight="1" x14ac:dyDescent="0.2">
      <c r="B33" s="24" t="s">
        <v>42</v>
      </c>
      <c r="C33" s="12" t="s">
        <v>178</v>
      </c>
      <c r="D33" s="62" t="s">
        <v>85</v>
      </c>
      <c r="E33" s="8" t="s">
        <v>18</v>
      </c>
      <c r="F33" s="29">
        <v>10</v>
      </c>
      <c r="G33" s="63"/>
      <c r="H33" s="63"/>
      <c r="I33" s="63"/>
      <c r="J33" s="63"/>
      <c r="K33" s="26"/>
    </row>
    <row r="34" spans="2:11" ht="25.5" customHeight="1" x14ac:dyDescent="0.2">
      <c r="B34" s="24" t="s">
        <v>43</v>
      </c>
      <c r="C34" s="12" t="s">
        <v>179</v>
      </c>
      <c r="D34" s="62" t="s">
        <v>85</v>
      </c>
      <c r="E34" s="29" t="s">
        <v>18</v>
      </c>
      <c r="F34" s="29">
        <v>16</v>
      </c>
      <c r="G34" s="63"/>
      <c r="H34" s="63"/>
      <c r="I34" s="63"/>
      <c r="J34" s="63"/>
      <c r="K34" s="26"/>
    </row>
    <row r="35" spans="2:11" ht="25.5" customHeight="1" x14ac:dyDescent="0.2">
      <c r="B35" s="24" t="s">
        <v>44</v>
      </c>
      <c r="C35" s="12" t="s">
        <v>180</v>
      </c>
      <c r="D35" s="62" t="s">
        <v>85</v>
      </c>
      <c r="E35" s="8" t="s">
        <v>18</v>
      </c>
      <c r="F35" s="29">
        <v>10</v>
      </c>
      <c r="G35" s="63"/>
      <c r="H35" s="63"/>
      <c r="I35" s="63"/>
      <c r="J35" s="63"/>
      <c r="K35" s="26"/>
    </row>
    <row r="36" spans="2:11" ht="25.5" customHeight="1" x14ac:dyDescent="0.2">
      <c r="B36" s="24" t="s">
        <v>45</v>
      </c>
      <c r="C36" s="12" t="s">
        <v>181</v>
      </c>
      <c r="D36" s="62" t="s">
        <v>85</v>
      </c>
      <c r="E36" s="8" t="s">
        <v>18</v>
      </c>
      <c r="F36" s="29">
        <v>2</v>
      </c>
      <c r="G36" s="63"/>
      <c r="H36" s="63"/>
      <c r="I36" s="63"/>
      <c r="J36" s="63"/>
      <c r="K36" s="26"/>
    </row>
    <row r="37" spans="2:11" ht="25.5" customHeight="1" x14ac:dyDescent="0.2">
      <c r="B37" s="24" t="s">
        <v>46</v>
      </c>
      <c r="C37" s="12" t="s">
        <v>182</v>
      </c>
      <c r="D37" s="62" t="s">
        <v>85</v>
      </c>
      <c r="E37" s="8" t="s">
        <v>18</v>
      </c>
      <c r="F37" s="29">
        <v>5</v>
      </c>
      <c r="G37" s="63"/>
      <c r="H37" s="63"/>
      <c r="I37" s="63"/>
      <c r="J37" s="63"/>
      <c r="K37" s="26"/>
    </row>
    <row r="38" spans="2:11" ht="32.25" customHeight="1" x14ac:dyDescent="0.2">
      <c r="B38" s="24" t="s">
        <v>47</v>
      </c>
      <c r="C38" s="12" t="s">
        <v>183</v>
      </c>
      <c r="D38" s="62" t="s">
        <v>85</v>
      </c>
      <c r="E38" s="8" t="s">
        <v>18</v>
      </c>
      <c r="F38" s="29">
        <v>1</v>
      </c>
      <c r="G38" s="63"/>
      <c r="H38" s="63"/>
      <c r="I38" s="63"/>
      <c r="J38" s="63"/>
      <c r="K38" s="26"/>
    </row>
    <row r="39" spans="2:11" ht="25.5" customHeight="1" x14ac:dyDescent="0.2">
      <c r="B39" s="24" t="s">
        <v>48</v>
      </c>
      <c r="C39" s="12" t="s">
        <v>184</v>
      </c>
      <c r="D39" s="62" t="s">
        <v>85</v>
      </c>
      <c r="E39" s="8" t="s">
        <v>18</v>
      </c>
      <c r="F39" s="29">
        <v>10</v>
      </c>
      <c r="G39" s="63"/>
      <c r="H39" s="63"/>
      <c r="I39" s="63"/>
      <c r="J39" s="63"/>
      <c r="K39" s="26"/>
    </row>
    <row r="40" spans="2:11" ht="25.5" customHeight="1" x14ac:dyDescent="0.2">
      <c r="B40" s="24" t="s">
        <v>49</v>
      </c>
      <c r="C40" s="12" t="s">
        <v>185</v>
      </c>
      <c r="D40" s="62" t="s">
        <v>85</v>
      </c>
      <c r="E40" s="8" t="s">
        <v>18</v>
      </c>
      <c r="F40" s="29">
        <v>10</v>
      </c>
      <c r="G40" s="63"/>
      <c r="H40" s="63"/>
      <c r="I40" s="63"/>
      <c r="J40" s="63"/>
      <c r="K40" s="26"/>
    </row>
    <row r="41" spans="2:11" ht="25.5" customHeight="1" x14ac:dyDescent="0.2">
      <c r="B41" s="24" t="s">
        <v>50</v>
      </c>
      <c r="C41" s="12" t="s">
        <v>186</v>
      </c>
      <c r="D41" s="62" t="s">
        <v>85</v>
      </c>
      <c r="E41" s="8" t="s">
        <v>18</v>
      </c>
      <c r="F41" s="29">
        <v>2</v>
      </c>
      <c r="G41" s="63"/>
      <c r="H41" s="63"/>
      <c r="I41" s="63"/>
      <c r="J41" s="63"/>
      <c r="K41" s="26"/>
    </row>
    <row r="42" spans="2:11" ht="25.5" customHeight="1" x14ac:dyDescent="0.2">
      <c r="B42" s="24" t="s">
        <v>51</v>
      </c>
      <c r="C42" s="12" t="s">
        <v>136</v>
      </c>
      <c r="D42" s="62" t="s">
        <v>85</v>
      </c>
      <c r="E42" s="29" t="s">
        <v>18</v>
      </c>
      <c r="F42" s="29">
        <v>18</v>
      </c>
      <c r="G42" s="63"/>
      <c r="H42" s="63"/>
      <c r="I42" s="63"/>
      <c r="J42" s="63"/>
      <c r="K42" s="26"/>
    </row>
    <row r="43" spans="2:11" ht="25.5" customHeight="1" x14ac:dyDescent="0.2">
      <c r="B43" s="24" t="s">
        <v>52</v>
      </c>
      <c r="C43" s="46" t="s">
        <v>187</v>
      </c>
      <c r="D43" s="64" t="s">
        <v>85</v>
      </c>
      <c r="E43" s="65" t="s">
        <v>18</v>
      </c>
      <c r="F43" s="66">
        <v>1</v>
      </c>
      <c r="G43" s="42"/>
      <c r="H43" s="63"/>
      <c r="I43" s="63"/>
      <c r="J43" s="63"/>
      <c r="K43" s="26"/>
    </row>
    <row r="44" spans="2:11" ht="25.5" customHeight="1" x14ac:dyDescent="0.2">
      <c r="B44" s="24" t="s">
        <v>53</v>
      </c>
      <c r="C44" s="12" t="s">
        <v>188</v>
      </c>
      <c r="D44" s="62" t="s">
        <v>85</v>
      </c>
      <c r="E44" s="8" t="s">
        <v>18</v>
      </c>
      <c r="F44" s="29">
        <v>5</v>
      </c>
      <c r="G44" s="63"/>
      <c r="H44" s="63"/>
      <c r="I44" s="63"/>
      <c r="J44" s="63"/>
      <c r="K44" s="26"/>
    </row>
    <row r="45" spans="2:11" ht="25.5" customHeight="1" x14ac:dyDescent="0.2">
      <c r="B45" s="24" t="s">
        <v>54</v>
      </c>
      <c r="C45" s="12" t="s">
        <v>189</v>
      </c>
      <c r="D45" s="62" t="s">
        <v>85</v>
      </c>
      <c r="E45" s="8" t="s">
        <v>18</v>
      </c>
      <c r="F45" s="29">
        <v>2</v>
      </c>
      <c r="G45" s="63"/>
      <c r="H45" s="63"/>
      <c r="I45" s="63"/>
      <c r="J45" s="63"/>
      <c r="K45" s="26"/>
    </row>
    <row r="46" spans="2:11" ht="25.5" customHeight="1" x14ac:dyDescent="0.2">
      <c r="B46" s="24" t="s">
        <v>55</v>
      </c>
      <c r="C46" s="12" t="s">
        <v>190</v>
      </c>
      <c r="D46" s="62" t="s">
        <v>85</v>
      </c>
      <c r="E46" s="29" t="s">
        <v>18</v>
      </c>
      <c r="F46" s="29">
        <v>10</v>
      </c>
      <c r="G46" s="63"/>
      <c r="H46" s="63"/>
      <c r="I46" s="63"/>
      <c r="J46" s="63"/>
      <c r="K46" s="26"/>
    </row>
    <row r="47" spans="2:11" ht="25.5" customHeight="1" x14ac:dyDescent="0.2">
      <c r="B47" s="24" t="s">
        <v>56</v>
      </c>
      <c r="C47" s="12" t="s">
        <v>191</v>
      </c>
      <c r="D47" s="62" t="s">
        <v>85</v>
      </c>
      <c r="E47" s="8" t="s">
        <v>18</v>
      </c>
      <c r="F47" s="29">
        <v>18</v>
      </c>
      <c r="G47" s="63"/>
      <c r="H47" s="63"/>
      <c r="I47" s="63"/>
      <c r="J47" s="63"/>
      <c r="K47" s="26"/>
    </row>
    <row r="48" spans="2:11" ht="25.5" customHeight="1" x14ac:dyDescent="0.2">
      <c r="B48" s="128" t="s">
        <v>57</v>
      </c>
      <c r="C48" s="12" t="s">
        <v>192</v>
      </c>
      <c r="D48" s="62" t="s">
        <v>85</v>
      </c>
      <c r="E48" s="8" t="s">
        <v>18</v>
      </c>
      <c r="F48" s="29">
        <v>8</v>
      </c>
      <c r="G48" s="63"/>
      <c r="H48" s="63"/>
      <c r="I48" s="63"/>
      <c r="J48" s="63"/>
      <c r="K48" s="26"/>
    </row>
    <row r="49" spans="2:11" ht="16.5" customHeight="1" x14ac:dyDescent="0.2">
      <c r="B49" s="129" t="s">
        <v>21</v>
      </c>
      <c r="C49" s="130"/>
      <c r="D49" s="130"/>
      <c r="E49" s="130"/>
      <c r="F49" s="130"/>
      <c r="G49" s="131"/>
      <c r="H49" s="63">
        <f>SUM(H15:H48)</f>
        <v>0</v>
      </c>
      <c r="I49" s="63">
        <f t="shared" ref="I49:J49" si="0">SUM(I15:I48)</f>
        <v>0</v>
      </c>
      <c r="J49" s="63">
        <f t="shared" si="0"/>
        <v>0</v>
      </c>
      <c r="K49" s="107"/>
    </row>
    <row r="50" spans="2:11" ht="15.75" x14ac:dyDescent="0.25">
      <c r="B50" s="17"/>
      <c r="C50" s="60"/>
      <c r="D50" s="17"/>
      <c r="E50" s="17"/>
      <c r="F50" s="17"/>
      <c r="G50" s="17"/>
      <c r="H50" s="17"/>
      <c r="I50" s="17"/>
      <c r="J50" s="17"/>
    </row>
    <row r="51" spans="2:11" ht="15" x14ac:dyDescent="0.2">
      <c r="B51" s="17"/>
      <c r="C51" s="17"/>
      <c r="D51" s="17"/>
      <c r="E51" s="17"/>
      <c r="F51" s="17"/>
      <c r="G51" s="17"/>
      <c r="H51" s="17"/>
      <c r="I51" s="17"/>
      <c r="J51" s="17"/>
    </row>
    <row r="52" spans="2:11" x14ac:dyDescent="0.2">
      <c r="C52" s="21" t="s">
        <v>22</v>
      </c>
    </row>
    <row r="53" spans="2:11" x14ac:dyDescent="0.2">
      <c r="C53" s="21"/>
    </row>
    <row r="54" spans="2:11" x14ac:dyDescent="0.2">
      <c r="C54" s="61"/>
    </row>
    <row r="55" spans="2:11" x14ac:dyDescent="0.2">
      <c r="C55" s="61" t="s">
        <v>23</v>
      </c>
    </row>
    <row r="56" spans="2:11" x14ac:dyDescent="0.2">
      <c r="C56" s="61" t="s">
        <v>24</v>
      </c>
    </row>
  </sheetData>
  <mergeCells count="1">
    <mergeCell ref="B49:G49"/>
  </mergeCells>
  <phoneticPr fontId="28" type="noConversion"/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332838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Pak.1</vt:lpstr>
      <vt:lpstr>Pak. 2</vt:lpstr>
      <vt:lpstr>Pak.3</vt:lpstr>
      <vt:lpstr>Pak.4</vt:lpstr>
      <vt:lpstr>Pak.5</vt:lpstr>
      <vt:lpstr>Pak.6</vt:lpstr>
      <vt:lpstr>Pak.7</vt:lpstr>
      <vt:lpstr>Pak.8</vt:lpstr>
      <vt:lpstr>Pak.9</vt:lpstr>
      <vt:lpstr>Pak.10</vt:lpstr>
      <vt:lpstr>Pak.11</vt:lpstr>
      <vt:lpstr>Pak.12</vt:lpstr>
      <vt:lpstr>Pak.13</vt:lpstr>
      <vt:lpstr>Pak.14</vt:lpstr>
      <vt:lpstr>Pak.15</vt:lpstr>
      <vt:lpstr>Pak.16</vt:lpstr>
      <vt:lpstr>Pak.17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Magdalena Pałyga</cp:lastModifiedBy>
  <cp:revision>783</cp:revision>
  <cp:lastPrinted>2023-06-14T08:55:36Z</cp:lastPrinted>
  <dcterms:created xsi:type="dcterms:W3CDTF">2014-02-04T13:28:56Z</dcterms:created>
  <dcterms:modified xsi:type="dcterms:W3CDTF">2023-06-21T08:52:43Z</dcterms:modified>
  <dc:language>pl-PL</dc:language>
</cp:coreProperties>
</file>