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nika\Desktop\NABIAŁ\"/>
    </mc:Choice>
  </mc:AlternateContent>
  <xr:revisionPtr revIDLastSave="0" documentId="13_ncr:1_{E971049F-3084-4021-97CA-260EDAAE8B31}" xr6:coauthVersionLast="47" xr6:coauthVersionMax="47" xr10:uidLastSave="{00000000-0000-0000-0000-000000000000}"/>
  <bookViews>
    <workbookView xWindow="-108" yWindow="-108" windowWidth="22428" windowHeight="12576" tabRatio="500" xr2:uid="{00000000-000D-0000-FFFF-FFFF00000000}"/>
  </bookViews>
  <sheets>
    <sheet name="Nabiał" sheetId="1" r:id="rId1"/>
  </sheets>
  <definedNames>
    <definedName name="_xlnm.Print_Area" localSheetId="0">Nabiał!$A$1:$I$42</definedName>
  </definedName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39" i="1" l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G40" i="1" l="1"/>
  <c r="I40" i="1"/>
</calcChain>
</file>

<file path=xl/sharedStrings.xml><?xml version="1.0" encoding="utf-8"?>
<sst xmlns="http://schemas.openxmlformats.org/spreadsheetml/2006/main" count="116" uniqueCount="85">
  <si>
    <t>Załącznik nr 1.1 do SWZ</t>
  </si>
  <si>
    <t>SP ZOZ/DZ/96/2024</t>
  </si>
  <si>
    <t>FORMULARZ CENOWY</t>
  </si>
  <si>
    <t>Lp.</t>
  </si>
  <si>
    <t>Nazwa asortymentu</t>
  </si>
  <si>
    <t>Jednostka miary</t>
  </si>
  <si>
    <t>Średnia ilość 
na m-c</t>
  </si>
  <si>
    <t>Szacunkowa ilość/na  rok</t>
  </si>
  <si>
    <t>Cena jednostkowa netto w (zł)</t>
  </si>
  <si>
    <t>Łączna wartość netto</t>
  </si>
  <si>
    <t>Stawka VAT w %</t>
  </si>
  <si>
    <t>Łączna wartość brutto</t>
  </si>
  <si>
    <t>1.</t>
  </si>
  <si>
    <t>Masło mix 200g.</t>
  </si>
  <si>
    <t>kg</t>
  </si>
  <si>
    <t>2.</t>
  </si>
  <si>
    <t>Masło 80% 200g.</t>
  </si>
  <si>
    <t>3.</t>
  </si>
  <si>
    <t>Margaryna 250 g.</t>
  </si>
  <si>
    <t>4.</t>
  </si>
  <si>
    <t>Mleko 2% tł. 1 l.</t>
  </si>
  <si>
    <t>litr</t>
  </si>
  <si>
    <t>5.</t>
  </si>
  <si>
    <t>Śmietana 18% tł. 0,33l</t>
  </si>
  <si>
    <t>szt.</t>
  </si>
  <si>
    <t>6.</t>
  </si>
  <si>
    <t>Śmietana 30% tł. 0,25l.</t>
  </si>
  <si>
    <t>7.</t>
  </si>
  <si>
    <t>Ser żółty kostka</t>
  </si>
  <si>
    <t>8.</t>
  </si>
  <si>
    <t>Ser biały półtłusty</t>
  </si>
  <si>
    <t>9.</t>
  </si>
  <si>
    <t>Ser topiony 100 g. śmietankowy</t>
  </si>
  <si>
    <t>10.</t>
  </si>
  <si>
    <t>Ser topiony 100 g. ze słonecznikiem</t>
  </si>
  <si>
    <t>11.</t>
  </si>
  <si>
    <t>Ser topiony 100 g. z szynką</t>
  </si>
  <si>
    <t>12.</t>
  </si>
  <si>
    <t>Kefir  500g</t>
  </si>
  <si>
    <t>13.</t>
  </si>
  <si>
    <t>Serek naturalny biały 150g.</t>
  </si>
  <si>
    <t>14.</t>
  </si>
  <si>
    <t>Serek  waniliowy 150 g.</t>
  </si>
  <si>
    <t>15.</t>
  </si>
  <si>
    <t>Serek wiejski 200g.</t>
  </si>
  <si>
    <t>16.</t>
  </si>
  <si>
    <t>Jogurt naturalny 150g.</t>
  </si>
  <si>
    <t>17.</t>
  </si>
  <si>
    <t>Jogurt owocowy 150g owoce leśne</t>
  </si>
  <si>
    <t>18.</t>
  </si>
  <si>
    <t>Jogurt owocowy  150g. Morela</t>
  </si>
  <si>
    <t>19.</t>
  </si>
  <si>
    <t>Jogurt owocowy  150g. Malina</t>
  </si>
  <si>
    <t>20.</t>
  </si>
  <si>
    <t>Serek homog. naturalny 150g</t>
  </si>
  <si>
    <t>21.</t>
  </si>
  <si>
    <t>Ser typu greckiego  270g</t>
  </si>
  <si>
    <t>22.</t>
  </si>
  <si>
    <t>Serek kremowy naturalny 150g</t>
  </si>
  <si>
    <t>23.</t>
  </si>
  <si>
    <t>Serek kremowy o smaku suszonych pomidorów 150g</t>
  </si>
  <si>
    <t>24.</t>
  </si>
  <si>
    <t>Serek kremowy z chrzanem150g</t>
  </si>
  <si>
    <t>25.</t>
  </si>
  <si>
    <t>Serek kremowy z czosnkiem 150g</t>
  </si>
  <si>
    <t>26.</t>
  </si>
  <si>
    <t>Serek kremowy z łososiem i koperkiem 150g</t>
  </si>
  <si>
    <t>27.</t>
  </si>
  <si>
    <t>Serek kremowy z cebulką i szczypiorkiem 150g</t>
  </si>
  <si>
    <t>28.</t>
  </si>
  <si>
    <t>Serek kremowy z ziołami 150g</t>
  </si>
  <si>
    <t>29.</t>
  </si>
  <si>
    <t>Ser typu włoskiego w zalewie  125g</t>
  </si>
  <si>
    <t>30.</t>
  </si>
  <si>
    <t>Mleko 2% tł, 1l karton</t>
  </si>
  <si>
    <t>31.</t>
  </si>
  <si>
    <t>Serek topiony op. 8x25g.mix w opakowaniu</t>
  </si>
  <si>
    <t>32.</t>
  </si>
  <si>
    <t>Serki kanapkowe mini op.  4x 30 g</t>
  </si>
  <si>
    <t>33.</t>
  </si>
  <si>
    <t>Deser mleczny truskawkowy  65g</t>
  </si>
  <si>
    <t>34.</t>
  </si>
  <si>
    <t>Serek z kawałkami czekolady 130g</t>
  </si>
  <si>
    <t>RAZEM:</t>
  </si>
  <si>
    <t>Dokument należy wypełnić i opatrzyć kwalifikowanym podpisem elektronicznym lub podpisem zaufanym lub podpisem osobistym.
Zamawiający zaleca przed podpisaniem zapisanie dokumentu w formacie PDF.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</si>
</sst>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rgb="FF000000"/>
      <name val="Czcionka tekstu podstawowego"/>
      <family val="2"/>
      <charset val="238"/>
    </font>
    <font>
      <sz val="12"/>
      <name val="Times New Roman"/>
      <family val="1"/>
      <charset val="238"/>
    </font>
    <font>
      <b/>
      <sz val="12"/>
      <color rgb="FF4472C4"/>
      <name val="Times New Roman"/>
      <family val="1"/>
      <charset val="238"/>
    </font>
    <font>
      <b/>
      <sz val="11"/>
      <color rgb="FF4472C4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i/>
      <sz val="10"/>
      <color rgb="FF4472C4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4" fillId="0" borderId="0" xfId="0" applyFont="1" applyAlignment="1">
      <alignment horizontal="center" vertical="center"/>
    </xf>
    <xf numFmtId="0" fontId="1" fillId="0" borderId="0" xfId="0" applyFont="1"/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 vertical="center" wrapText="1"/>
    </xf>
    <xf numFmtId="0" fontId="4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4472C4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2"/>
  <sheetViews>
    <sheetView tabSelected="1" view="pageBreakPreview" topLeftCell="A37" zoomScaleNormal="100" zoomScaleSheetLayoutView="100" zoomScalePageLayoutView="85" workbookViewId="0">
      <selection activeCell="I10" sqref="I10"/>
    </sheetView>
  </sheetViews>
  <sheetFormatPr defaultColWidth="8.59765625" defaultRowHeight="13.8"/>
  <cols>
    <col min="1" max="1" width="6.5" customWidth="1"/>
    <col min="2" max="2" width="21.8984375" customWidth="1"/>
    <col min="3" max="3" width="10" customWidth="1"/>
    <col min="4" max="4" width="10.59765625" customWidth="1"/>
    <col min="5" max="5" width="14.796875" customWidth="1"/>
    <col min="6" max="6" width="13.5" customWidth="1"/>
    <col min="7" max="7" width="15.69921875" customWidth="1"/>
    <col min="8" max="8" width="10.8984375" customWidth="1"/>
    <col min="9" max="9" width="16.09765625" customWidth="1"/>
  </cols>
  <sheetData>
    <row r="1" spans="1:9" ht="15.6">
      <c r="A1" s="2"/>
      <c r="B1" s="2"/>
      <c r="C1" s="2"/>
      <c r="D1" s="2"/>
      <c r="E1" s="2"/>
      <c r="F1" s="3"/>
      <c r="G1" s="3"/>
      <c r="H1" s="3"/>
      <c r="I1" s="4" t="s">
        <v>0</v>
      </c>
    </row>
    <row r="2" spans="1:9" ht="15.6">
      <c r="A2" s="2"/>
      <c r="B2" s="2"/>
      <c r="C2" s="2"/>
      <c r="D2" s="2"/>
      <c r="E2" s="2"/>
      <c r="F2" s="5"/>
      <c r="G2" s="5"/>
      <c r="H2" s="5"/>
      <c r="I2" s="4" t="s">
        <v>1</v>
      </c>
    </row>
    <row r="3" spans="1:9" ht="15.6">
      <c r="A3" s="15" t="s">
        <v>2</v>
      </c>
      <c r="B3" s="15"/>
      <c r="C3" s="15"/>
      <c r="D3" s="15"/>
      <c r="E3" s="15"/>
      <c r="F3" s="15"/>
      <c r="G3" s="15"/>
      <c r="H3" s="15"/>
      <c r="I3" s="15"/>
    </row>
    <row r="4" spans="1:9" ht="15.6">
      <c r="A4" s="6"/>
      <c r="B4" s="1"/>
      <c r="C4" s="1"/>
      <c r="D4" s="1"/>
      <c r="E4" s="1"/>
      <c r="F4" s="1"/>
      <c r="G4" s="1"/>
      <c r="H4" s="1"/>
      <c r="I4" s="1"/>
    </row>
    <row r="5" spans="1:9" ht="46.8">
      <c r="A5" s="7" t="s">
        <v>3</v>
      </c>
      <c r="B5" s="7" t="s">
        <v>4</v>
      </c>
      <c r="C5" s="7" t="s">
        <v>5</v>
      </c>
      <c r="D5" s="7" t="s">
        <v>6</v>
      </c>
      <c r="E5" s="7" t="s">
        <v>7</v>
      </c>
      <c r="F5" s="7" t="s">
        <v>8</v>
      </c>
      <c r="G5" s="7" t="s">
        <v>9</v>
      </c>
      <c r="H5" s="7" t="s">
        <v>10</v>
      </c>
      <c r="I5" s="7" t="s">
        <v>11</v>
      </c>
    </row>
    <row r="6" spans="1:9" ht="17.850000000000001" customHeight="1">
      <c r="A6" s="8" t="s">
        <v>12</v>
      </c>
      <c r="B6" s="9" t="s">
        <v>13</v>
      </c>
      <c r="C6" s="8" t="s">
        <v>14</v>
      </c>
      <c r="D6" s="8">
        <v>10</v>
      </c>
      <c r="E6" s="8">
        <f t="shared" ref="E6:E39" si="0">SUM(D6*12)</f>
        <v>120</v>
      </c>
      <c r="F6" s="8"/>
      <c r="G6" s="10"/>
      <c r="H6" s="11"/>
      <c r="I6" s="10"/>
    </row>
    <row r="7" spans="1:9" ht="17.850000000000001" customHeight="1">
      <c r="A7" s="8" t="s">
        <v>15</v>
      </c>
      <c r="B7" s="9" t="s">
        <v>16</v>
      </c>
      <c r="C7" s="8" t="s">
        <v>14</v>
      </c>
      <c r="D7" s="8">
        <v>110</v>
      </c>
      <c r="E7" s="8">
        <f t="shared" si="0"/>
        <v>1320</v>
      </c>
      <c r="F7" s="8"/>
      <c r="G7" s="10"/>
      <c r="H7" s="11"/>
      <c r="I7" s="10"/>
    </row>
    <row r="8" spans="1:9" ht="17.850000000000001" customHeight="1">
      <c r="A8" s="8" t="s">
        <v>17</v>
      </c>
      <c r="B8" s="9" t="s">
        <v>18</v>
      </c>
      <c r="C8" s="8" t="s">
        <v>14</v>
      </c>
      <c r="D8" s="8">
        <v>7.5</v>
      </c>
      <c r="E8" s="8">
        <f t="shared" si="0"/>
        <v>90</v>
      </c>
      <c r="F8" s="8"/>
      <c r="G8" s="10"/>
      <c r="H8" s="11"/>
      <c r="I8" s="10"/>
    </row>
    <row r="9" spans="1:9" ht="17.850000000000001" customHeight="1">
      <c r="A9" s="8" t="s">
        <v>19</v>
      </c>
      <c r="B9" s="9" t="s">
        <v>20</v>
      </c>
      <c r="C9" s="8" t="s">
        <v>21</v>
      </c>
      <c r="D9" s="8">
        <v>320</v>
      </c>
      <c r="E9" s="8">
        <f t="shared" si="0"/>
        <v>3840</v>
      </c>
      <c r="F9" s="8"/>
      <c r="G9" s="10"/>
      <c r="H9" s="11"/>
      <c r="I9" s="10"/>
    </row>
    <row r="10" spans="1:9" ht="30.9" customHeight="1">
      <c r="A10" s="8" t="s">
        <v>22</v>
      </c>
      <c r="B10" s="9" t="s">
        <v>23</v>
      </c>
      <c r="C10" s="8" t="s">
        <v>24</v>
      </c>
      <c r="D10" s="8">
        <v>14</v>
      </c>
      <c r="E10" s="8">
        <f t="shared" si="0"/>
        <v>168</v>
      </c>
      <c r="F10" s="8"/>
      <c r="G10" s="10"/>
      <c r="H10" s="11"/>
      <c r="I10" s="10"/>
    </row>
    <row r="11" spans="1:9" ht="30.9" customHeight="1">
      <c r="A11" s="8" t="s">
        <v>25</v>
      </c>
      <c r="B11" s="9" t="s">
        <v>26</v>
      </c>
      <c r="C11" s="8" t="s">
        <v>21</v>
      </c>
      <c r="D11" s="8">
        <v>23</v>
      </c>
      <c r="E11" s="8">
        <f t="shared" si="0"/>
        <v>276</v>
      </c>
      <c r="F11" s="8"/>
      <c r="G11" s="10"/>
      <c r="H11" s="11"/>
      <c r="I11" s="10"/>
    </row>
    <row r="12" spans="1:9" ht="17.850000000000001" customHeight="1">
      <c r="A12" s="8" t="s">
        <v>27</v>
      </c>
      <c r="B12" s="9" t="s">
        <v>28</v>
      </c>
      <c r="C12" s="8" t="s">
        <v>14</v>
      </c>
      <c r="D12" s="8">
        <v>11</v>
      </c>
      <c r="E12" s="8">
        <f t="shared" si="0"/>
        <v>132</v>
      </c>
      <c r="F12" s="8"/>
      <c r="G12" s="10"/>
      <c r="H12" s="11"/>
      <c r="I12" s="10"/>
    </row>
    <row r="13" spans="1:9" ht="17.850000000000001" customHeight="1">
      <c r="A13" s="8" t="s">
        <v>29</v>
      </c>
      <c r="B13" s="9" t="s">
        <v>30</v>
      </c>
      <c r="C13" s="8" t="s">
        <v>14</v>
      </c>
      <c r="D13" s="8">
        <v>105</v>
      </c>
      <c r="E13" s="8">
        <f t="shared" si="0"/>
        <v>1260</v>
      </c>
      <c r="F13" s="8"/>
      <c r="G13" s="10"/>
      <c r="H13" s="11"/>
      <c r="I13" s="10"/>
    </row>
    <row r="14" spans="1:9" ht="30.9" customHeight="1">
      <c r="A14" s="8" t="s">
        <v>31</v>
      </c>
      <c r="B14" s="9" t="s">
        <v>32</v>
      </c>
      <c r="C14" s="8" t="s">
        <v>24</v>
      </c>
      <c r="D14" s="8">
        <v>110</v>
      </c>
      <c r="E14" s="8">
        <f t="shared" si="0"/>
        <v>1320</v>
      </c>
      <c r="F14" s="8"/>
      <c r="G14" s="10"/>
      <c r="H14" s="11"/>
      <c r="I14" s="10"/>
    </row>
    <row r="15" spans="1:9" ht="30.9" customHeight="1">
      <c r="A15" s="8" t="s">
        <v>33</v>
      </c>
      <c r="B15" s="9" t="s">
        <v>34</v>
      </c>
      <c r="C15" s="8" t="s">
        <v>24</v>
      </c>
      <c r="D15" s="8">
        <v>60</v>
      </c>
      <c r="E15" s="8">
        <f t="shared" si="0"/>
        <v>720</v>
      </c>
      <c r="F15" s="8"/>
      <c r="G15" s="10"/>
      <c r="H15" s="11"/>
      <c r="I15" s="10"/>
    </row>
    <row r="16" spans="1:9" ht="30.9" customHeight="1">
      <c r="A16" s="8" t="s">
        <v>35</v>
      </c>
      <c r="B16" s="9" t="s">
        <v>36</v>
      </c>
      <c r="C16" s="8" t="s">
        <v>24</v>
      </c>
      <c r="D16" s="8">
        <v>40</v>
      </c>
      <c r="E16" s="8">
        <f t="shared" si="0"/>
        <v>480</v>
      </c>
      <c r="F16" s="8"/>
      <c r="G16" s="10"/>
      <c r="H16" s="11"/>
      <c r="I16" s="10"/>
    </row>
    <row r="17" spans="1:9" ht="17.850000000000001" customHeight="1">
      <c r="A17" s="8" t="s">
        <v>37</v>
      </c>
      <c r="B17" s="9" t="s">
        <v>38</v>
      </c>
      <c r="C17" s="8" t="s">
        <v>24</v>
      </c>
      <c r="D17" s="8">
        <v>50</v>
      </c>
      <c r="E17" s="8">
        <f t="shared" si="0"/>
        <v>600</v>
      </c>
      <c r="F17" s="8"/>
      <c r="G17" s="10"/>
      <c r="H17" s="11"/>
      <c r="I17" s="10"/>
    </row>
    <row r="18" spans="1:9" ht="30.9" customHeight="1">
      <c r="A18" s="8" t="s">
        <v>39</v>
      </c>
      <c r="B18" s="9" t="s">
        <v>40</v>
      </c>
      <c r="C18" s="8" t="s">
        <v>24</v>
      </c>
      <c r="D18" s="8">
        <v>120</v>
      </c>
      <c r="E18" s="8">
        <f t="shared" si="0"/>
        <v>1440</v>
      </c>
      <c r="F18" s="8"/>
      <c r="G18" s="10"/>
      <c r="H18" s="11"/>
      <c r="I18" s="10"/>
    </row>
    <row r="19" spans="1:9" ht="30.9" customHeight="1">
      <c r="A19" s="8" t="s">
        <v>41</v>
      </c>
      <c r="B19" s="9" t="s">
        <v>42</v>
      </c>
      <c r="C19" s="8" t="s">
        <v>24</v>
      </c>
      <c r="D19" s="8">
        <v>15</v>
      </c>
      <c r="E19" s="8">
        <f t="shared" si="0"/>
        <v>180</v>
      </c>
      <c r="F19" s="8"/>
      <c r="G19" s="10"/>
      <c r="H19" s="11"/>
      <c r="I19" s="10"/>
    </row>
    <row r="20" spans="1:9" ht="30.9" customHeight="1">
      <c r="A20" s="8" t="s">
        <v>43</v>
      </c>
      <c r="B20" s="9" t="s">
        <v>44</v>
      </c>
      <c r="C20" s="8" t="s">
        <v>24</v>
      </c>
      <c r="D20" s="8">
        <v>120</v>
      </c>
      <c r="E20" s="8">
        <f t="shared" si="0"/>
        <v>1440</v>
      </c>
      <c r="F20" s="8"/>
      <c r="G20" s="10"/>
      <c r="H20" s="11"/>
      <c r="I20" s="10"/>
    </row>
    <row r="21" spans="1:9" ht="30.9" customHeight="1">
      <c r="A21" s="8" t="s">
        <v>45</v>
      </c>
      <c r="B21" s="9" t="s">
        <v>46</v>
      </c>
      <c r="C21" s="8" t="s">
        <v>24</v>
      </c>
      <c r="D21" s="8">
        <v>230</v>
      </c>
      <c r="E21" s="8">
        <f t="shared" si="0"/>
        <v>2760</v>
      </c>
      <c r="F21" s="8"/>
      <c r="G21" s="10"/>
      <c r="H21" s="11"/>
      <c r="I21" s="10"/>
    </row>
    <row r="22" spans="1:9" ht="30.9" customHeight="1">
      <c r="A22" s="8" t="s">
        <v>47</v>
      </c>
      <c r="B22" s="9" t="s">
        <v>48</v>
      </c>
      <c r="C22" s="8" t="s">
        <v>24</v>
      </c>
      <c r="D22" s="8">
        <v>5</v>
      </c>
      <c r="E22" s="8">
        <f t="shared" si="0"/>
        <v>60</v>
      </c>
      <c r="F22" s="8"/>
      <c r="G22" s="10"/>
      <c r="H22" s="11"/>
      <c r="I22" s="10"/>
    </row>
    <row r="23" spans="1:9" ht="30.9" customHeight="1">
      <c r="A23" s="8" t="s">
        <v>49</v>
      </c>
      <c r="B23" s="9" t="s">
        <v>50</v>
      </c>
      <c r="C23" s="8" t="s">
        <v>24</v>
      </c>
      <c r="D23" s="8">
        <v>2</v>
      </c>
      <c r="E23" s="8">
        <f t="shared" si="0"/>
        <v>24</v>
      </c>
      <c r="F23" s="8"/>
      <c r="G23" s="10"/>
      <c r="H23" s="11"/>
      <c r="I23" s="10"/>
    </row>
    <row r="24" spans="1:9" ht="30.9" customHeight="1">
      <c r="A24" s="8" t="s">
        <v>51</v>
      </c>
      <c r="B24" s="9" t="s">
        <v>52</v>
      </c>
      <c r="C24" s="8" t="s">
        <v>24</v>
      </c>
      <c r="D24" s="8">
        <v>5</v>
      </c>
      <c r="E24" s="8">
        <f t="shared" si="0"/>
        <v>60</v>
      </c>
      <c r="F24" s="8"/>
      <c r="G24" s="10"/>
      <c r="H24" s="11"/>
      <c r="I24" s="10"/>
    </row>
    <row r="25" spans="1:9" ht="30.9" customHeight="1">
      <c r="A25" s="8" t="s">
        <v>53</v>
      </c>
      <c r="B25" s="9" t="s">
        <v>54</v>
      </c>
      <c r="C25" s="8" t="s">
        <v>24</v>
      </c>
      <c r="D25" s="8">
        <v>120</v>
      </c>
      <c r="E25" s="8">
        <f t="shared" si="0"/>
        <v>1440</v>
      </c>
      <c r="F25" s="8"/>
      <c r="G25" s="10"/>
      <c r="H25" s="11"/>
      <c r="I25" s="10"/>
    </row>
    <row r="26" spans="1:9" ht="30.9" customHeight="1">
      <c r="A26" s="8" t="s">
        <v>55</v>
      </c>
      <c r="B26" s="9" t="s">
        <v>56</v>
      </c>
      <c r="C26" s="8" t="s">
        <v>24</v>
      </c>
      <c r="D26" s="8">
        <v>8</v>
      </c>
      <c r="E26" s="8">
        <f t="shared" si="0"/>
        <v>96</v>
      </c>
      <c r="F26" s="8"/>
      <c r="G26" s="10"/>
      <c r="H26" s="11"/>
      <c r="I26" s="10"/>
    </row>
    <row r="27" spans="1:9" ht="30.9" customHeight="1">
      <c r="A27" s="8" t="s">
        <v>57</v>
      </c>
      <c r="B27" s="9" t="s">
        <v>58</v>
      </c>
      <c r="C27" s="8" t="s">
        <v>24</v>
      </c>
      <c r="D27" s="8">
        <v>36</v>
      </c>
      <c r="E27" s="8">
        <f t="shared" si="0"/>
        <v>432</v>
      </c>
      <c r="F27" s="8"/>
      <c r="G27" s="10"/>
      <c r="H27" s="11"/>
      <c r="I27" s="10"/>
    </row>
    <row r="28" spans="1:9" ht="44.1" customHeight="1">
      <c r="A28" s="8" t="s">
        <v>59</v>
      </c>
      <c r="B28" s="9" t="s">
        <v>60</v>
      </c>
      <c r="C28" s="8" t="s">
        <v>24</v>
      </c>
      <c r="D28" s="8">
        <v>24</v>
      </c>
      <c r="E28" s="8">
        <f t="shared" si="0"/>
        <v>288</v>
      </c>
      <c r="F28" s="8"/>
      <c r="G28" s="10"/>
      <c r="H28" s="11"/>
      <c r="I28" s="10"/>
    </row>
    <row r="29" spans="1:9" ht="30.9" customHeight="1">
      <c r="A29" s="8" t="s">
        <v>61</v>
      </c>
      <c r="B29" s="9" t="s">
        <v>62</v>
      </c>
      <c r="C29" s="8" t="s">
        <v>24</v>
      </c>
      <c r="D29" s="8">
        <v>24</v>
      </c>
      <c r="E29" s="8">
        <f t="shared" si="0"/>
        <v>288</v>
      </c>
      <c r="F29" s="8"/>
      <c r="G29" s="10"/>
      <c r="H29" s="11"/>
      <c r="I29" s="10"/>
    </row>
    <row r="30" spans="1:9" ht="30.9" customHeight="1">
      <c r="A30" s="8" t="s">
        <v>63</v>
      </c>
      <c r="B30" s="9" t="s">
        <v>64</v>
      </c>
      <c r="C30" s="8" t="s">
        <v>24</v>
      </c>
      <c r="D30" s="8">
        <v>12</v>
      </c>
      <c r="E30" s="8">
        <f t="shared" si="0"/>
        <v>144</v>
      </c>
      <c r="F30" s="8"/>
      <c r="G30" s="10"/>
      <c r="H30" s="11"/>
      <c r="I30" s="10"/>
    </row>
    <row r="31" spans="1:9" ht="44.1" customHeight="1">
      <c r="A31" s="8" t="s">
        <v>65</v>
      </c>
      <c r="B31" s="9" t="s">
        <v>66</v>
      </c>
      <c r="C31" s="8" t="s">
        <v>24</v>
      </c>
      <c r="D31" s="8">
        <v>24</v>
      </c>
      <c r="E31" s="8">
        <f t="shared" si="0"/>
        <v>288</v>
      </c>
      <c r="F31" s="8"/>
      <c r="G31" s="10"/>
      <c r="H31" s="11"/>
      <c r="I31" s="10"/>
    </row>
    <row r="32" spans="1:9" ht="57.3" customHeight="1">
      <c r="A32" s="8" t="s">
        <v>67</v>
      </c>
      <c r="B32" s="9" t="s">
        <v>68</v>
      </c>
      <c r="C32" s="8" t="s">
        <v>24</v>
      </c>
      <c r="D32" s="8">
        <v>12</v>
      </c>
      <c r="E32" s="8">
        <f t="shared" si="0"/>
        <v>144</v>
      </c>
      <c r="F32" s="8"/>
      <c r="G32" s="10"/>
      <c r="H32" s="11"/>
      <c r="I32" s="10"/>
    </row>
    <row r="33" spans="1:9" ht="30.9" customHeight="1">
      <c r="A33" s="8" t="s">
        <v>69</v>
      </c>
      <c r="B33" s="9" t="s">
        <v>70</v>
      </c>
      <c r="C33" s="8" t="s">
        <v>24</v>
      </c>
      <c r="D33" s="8">
        <v>36</v>
      </c>
      <c r="E33" s="8">
        <f t="shared" si="0"/>
        <v>432</v>
      </c>
      <c r="F33" s="8"/>
      <c r="G33" s="10"/>
      <c r="H33" s="11"/>
      <c r="I33" s="10"/>
    </row>
    <row r="34" spans="1:9" ht="44.1" customHeight="1">
      <c r="A34" s="8" t="s">
        <v>71</v>
      </c>
      <c r="B34" s="9" t="s">
        <v>72</v>
      </c>
      <c r="C34" s="8" t="s">
        <v>24</v>
      </c>
      <c r="D34" s="8">
        <v>2</v>
      </c>
      <c r="E34" s="8">
        <f t="shared" si="0"/>
        <v>24</v>
      </c>
      <c r="F34" s="8"/>
      <c r="G34" s="10"/>
      <c r="H34" s="11"/>
      <c r="I34" s="10"/>
    </row>
    <row r="35" spans="1:9" ht="30.9" customHeight="1">
      <c r="A35" s="8" t="s">
        <v>73</v>
      </c>
      <c r="B35" s="9" t="s">
        <v>74</v>
      </c>
      <c r="C35" s="8" t="s">
        <v>24</v>
      </c>
      <c r="D35" s="8">
        <v>12</v>
      </c>
      <c r="E35" s="8">
        <f t="shared" si="0"/>
        <v>144</v>
      </c>
      <c r="F35" s="8"/>
      <c r="G35" s="10"/>
      <c r="H35" s="11"/>
      <c r="I35" s="10"/>
    </row>
    <row r="36" spans="1:9" ht="44.1" customHeight="1">
      <c r="A36" s="8" t="s">
        <v>75</v>
      </c>
      <c r="B36" s="9" t="s">
        <v>76</v>
      </c>
      <c r="C36" s="8" t="s">
        <v>24</v>
      </c>
      <c r="D36" s="8">
        <v>40</v>
      </c>
      <c r="E36" s="8">
        <f t="shared" si="0"/>
        <v>480</v>
      </c>
      <c r="F36" s="8"/>
      <c r="G36" s="10"/>
      <c r="H36" s="11"/>
      <c r="I36" s="10"/>
    </row>
    <row r="37" spans="1:9" ht="30.9" customHeight="1">
      <c r="A37" s="8" t="s">
        <v>77</v>
      </c>
      <c r="B37" s="9" t="s">
        <v>78</v>
      </c>
      <c r="C37" s="8" t="s">
        <v>24</v>
      </c>
      <c r="D37" s="8">
        <v>60</v>
      </c>
      <c r="E37" s="8">
        <f t="shared" si="0"/>
        <v>720</v>
      </c>
      <c r="F37" s="8"/>
      <c r="G37" s="10"/>
      <c r="H37" s="11"/>
      <c r="I37" s="10"/>
    </row>
    <row r="38" spans="1:9" ht="30.9" customHeight="1">
      <c r="A38" s="8" t="s">
        <v>79</v>
      </c>
      <c r="B38" s="9" t="s">
        <v>80</v>
      </c>
      <c r="C38" s="8" t="s">
        <v>24</v>
      </c>
      <c r="D38" s="8">
        <v>15</v>
      </c>
      <c r="E38" s="8">
        <f t="shared" si="0"/>
        <v>180</v>
      </c>
      <c r="F38" s="8"/>
      <c r="G38" s="10"/>
      <c r="H38" s="11"/>
      <c r="I38" s="10"/>
    </row>
    <row r="39" spans="1:9" ht="44.1" customHeight="1">
      <c r="A39" s="8" t="s">
        <v>81</v>
      </c>
      <c r="B39" s="9" t="s">
        <v>82</v>
      </c>
      <c r="C39" s="8" t="s">
        <v>24</v>
      </c>
      <c r="D39" s="8">
        <v>12</v>
      </c>
      <c r="E39" s="8">
        <f t="shared" si="0"/>
        <v>144</v>
      </c>
      <c r="F39" s="8"/>
      <c r="G39" s="10"/>
      <c r="H39" s="11"/>
      <c r="I39" s="10"/>
    </row>
    <row r="40" spans="1:9" ht="30" customHeight="1">
      <c r="A40" s="16" t="s">
        <v>83</v>
      </c>
      <c r="B40" s="16"/>
      <c r="C40" s="16"/>
      <c r="D40" s="16"/>
      <c r="E40" s="16"/>
      <c r="F40" s="16"/>
      <c r="G40" s="10">
        <f>SUM(G6:G39)</f>
        <v>0</v>
      </c>
      <c r="I40" s="10">
        <f>SUM(I6:I39)</f>
        <v>0</v>
      </c>
    </row>
    <row r="41" spans="1:9" ht="15.6">
      <c r="A41" s="12"/>
      <c r="B41" s="13"/>
      <c r="C41" s="13"/>
      <c r="D41" s="14"/>
      <c r="E41" s="14"/>
      <c r="F41" s="14"/>
      <c r="G41" s="14"/>
      <c r="H41" s="14"/>
      <c r="I41" s="14"/>
    </row>
    <row r="42" spans="1:9" ht="42.75" customHeight="1">
      <c r="A42" s="17" t="s">
        <v>84</v>
      </c>
      <c r="B42" s="17"/>
      <c r="C42" s="17"/>
      <c r="D42" s="17"/>
      <c r="E42" s="17"/>
      <c r="F42" s="17"/>
      <c r="G42" s="17"/>
      <c r="H42" s="17"/>
      <c r="I42" s="17"/>
    </row>
  </sheetData>
  <mergeCells count="3">
    <mergeCell ref="A3:I3"/>
    <mergeCell ref="A40:F40"/>
    <mergeCell ref="A42:I42"/>
  </mergeCells>
  <pageMargins left="0.7" right="0.7" top="0.75" bottom="0.75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689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Nabiał</vt:lpstr>
      <vt:lpstr>Nabiał!Obszar_wydruku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milena.wojtasiak</dc:creator>
  <dc:description/>
  <cp:lastModifiedBy>Cuw Zawiercie</cp:lastModifiedBy>
  <cp:revision>134</cp:revision>
  <cp:lastPrinted>2023-08-29T08:33:23Z</cp:lastPrinted>
  <dcterms:created xsi:type="dcterms:W3CDTF">2016-12-06T10:51:27Z</dcterms:created>
  <dcterms:modified xsi:type="dcterms:W3CDTF">2024-04-09T20:10:59Z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