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99" firstSheet="50" activeTab="60"/>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CZĘŚĆ 19" sheetId="19" r:id="rId19"/>
    <sheet name="CZĘŚĆ 20" sheetId="20" r:id="rId20"/>
    <sheet name="CZĘŚĆ 21" sheetId="21" r:id="rId21"/>
    <sheet name="CZĘŚĆ 22" sheetId="22" r:id="rId22"/>
    <sheet name="CZĘŚĆ 23" sheetId="23" r:id="rId23"/>
    <sheet name="CZĘŚĆ 24" sheetId="24" r:id="rId24"/>
    <sheet name="CZĘŚĆ 25" sheetId="25" r:id="rId25"/>
    <sheet name="CZĘŚĆ 26" sheetId="26" r:id="rId26"/>
    <sheet name="CZĘŚĆ 27" sheetId="27" r:id="rId27"/>
    <sheet name="CZĘŚĆ 28 " sheetId="28" r:id="rId28"/>
    <sheet name="CZĘŚĆ 29" sheetId="29" r:id="rId29"/>
    <sheet name="CZĘŚĆ 30" sheetId="30" r:id="rId30"/>
    <sheet name="CZĘSĆ 31" sheetId="31" r:id="rId31"/>
    <sheet name="CZĘŚĆ 32" sheetId="32" r:id="rId32"/>
    <sheet name="CZĘŚĆ 33 " sheetId="33" r:id="rId33"/>
    <sheet name="CZĘŚĆ 34" sheetId="34" r:id="rId34"/>
    <sheet name="CZĘŚĆ 35" sheetId="35" r:id="rId35"/>
    <sheet name="CZĘŚĆ 36" sheetId="36" r:id="rId36"/>
    <sheet name="CZĘŚĆ 37" sheetId="37" r:id="rId37"/>
    <sheet name="CZĘŚĆ 38" sheetId="38" r:id="rId38"/>
    <sheet name="CZĘŚĆ 39" sheetId="39" r:id="rId39"/>
    <sheet name="CZĘŚĆ 40" sheetId="40" r:id="rId40"/>
    <sheet name="Pakiet 41" sheetId="41" state="hidden" r:id="rId41"/>
    <sheet name="CZĘŚĆ 41" sheetId="42" r:id="rId42"/>
    <sheet name="CZĘŚĆ 42" sheetId="43" r:id="rId43"/>
    <sheet name="CZĘŚĆ 43" sheetId="44" r:id="rId44"/>
    <sheet name="CZĘŚĆ 44" sheetId="45" r:id="rId45"/>
    <sheet name="CZĘŚĆ 45" sheetId="46" r:id="rId46"/>
    <sheet name="CZĘŚĆ 45 opis" sheetId="47" r:id="rId47"/>
    <sheet name="CZĘŚĆ 45 ocena" sheetId="48" r:id="rId48"/>
    <sheet name="CZĘŚĆ 46" sheetId="49" r:id="rId49"/>
    <sheet name="CZĘŚĆ 47" sheetId="50" r:id="rId50"/>
    <sheet name="CZĘŚĆ 48" sheetId="51" r:id="rId51"/>
    <sheet name="CZĘŚĆ 49" sheetId="52" r:id="rId52"/>
    <sheet name="CZĘŚĆ 50" sheetId="53" r:id="rId53"/>
    <sheet name="CZĘŚĆ 51" sheetId="54" r:id="rId54"/>
    <sheet name="CZĘŚĆ 52" sheetId="55" r:id="rId55"/>
    <sheet name="CZĘŚĆ 53" sheetId="56" r:id="rId56"/>
    <sheet name="CZĘŚĆ 54" sheetId="57" r:id="rId57"/>
    <sheet name="CZĘŚĆ 55" sheetId="58" r:id="rId58"/>
    <sheet name="CZĘŚĆ 56" sheetId="59" r:id="rId59"/>
    <sheet name="CZĘŚĆ 57" sheetId="60" r:id="rId60"/>
    <sheet name="CZĘŚĆ 58" sheetId="61" r:id="rId61"/>
  </sheets>
  <definedNames>
    <definedName name="_xlnm.Print_Area" localSheetId="30">'CZĘSĆ 31'!$A$1:$H$18</definedName>
    <definedName name="_xlnm.Print_Area" localSheetId="0">'CZĘŚĆ 1'!$A$1:$H$25</definedName>
    <definedName name="_xlnm.Print_Area" localSheetId="9">'CZĘŚĆ 10'!$A$1:$H$19</definedName>
    <definedName name="_xlnm.Print_Area" localSheetId="10">'CZĘŚĆ 11'!$A$1:$H$23</definedName>
    <definedName name="_xlnm.Print_Area" localSheetId="11">'CZĘŚĆ 12'!$A$1:$H$19</definedName>
    <definedName name="_xlnm.Print_Area" localSheetId="12">'CZĘŚĆ 13'!$A$1:$H$15</definedName>
    <definedName name="_xlnm.Print_Area" localSheetId="13">'CZĘŚĆ 14'!$A$1:$H$12</definedName>
    <definedName name="_xlnm.Print_Area" localSheetId="14">'CZĘŚĆ 15'!$A$1:$H$18</definedName>
    <definedName name="_xlnm.Print_Area" localSheetId="15">'CZĘŚĆ 16'!$A$1:$H$15</definedName>
    <definedName name="_xlnm.Print_Area" localSheetId="16">'CZĘŚĆ 17'!$A$1:$H$14</definedName>
    <definedName name="_xlnm.Print_Area" localSheetId="17">'CZĘŚĆ 18'!$A$1:$H$33</definedName>
    <definedName name="_xlnm.Print_Area" localSheetId="18">'CZĘŚĆ 19'!$A$1:$H$20</definedName>
    <definedName name="_xlnm.Print_Area" localSheetId="1">'CZĘŚĆ 2'!$A$1:$H$19</definedName>
    <definedName name="_xlnm.Print_Area" localSheetId="19">'CZĘŚĆ 20'!$A$1:$H$18</definedName>
    <definedName name="_xlnm.Print_Area" localSheetId="20">'CZĘŚĆ 21'!$A$1:$H$15</definedName>
    <definedName name="_xlnm.Print_Area" localSheetId="21">'CZĘŚĆ 22'!$A$1:$H$12</definedName>
    <definedName name="_xlnm.Print_Area" localSheetId="22">'CZĘŚĆ 23'!$A$1:$H$27</definedName>
    <definedName name="_xlnm.Print_Area" localSheetId="23">'CZĘŚĆ 24'!$A$1:$H$33</definedName>
    <definedName name="_xlnm.Print_Area" localSheetId="24">'CZĘŚĆ 25'!$A$1:$H$19</definedName>
    <definedName name="_xlnm.Print_Area" localSheetId="25">'CZĘŚĆ 26'!$A$1:$H$19</definedName>
    <definedName name="_xlnm.Print_Area" localSheetId="26">'CZĘŚĆ 27'!$A$1:$H$14</definedName>
    <definedName name="_xlnm.Print_Area" localSheetId="27">'CZĘŚĆ 28 '!$A$1:$H$14</definedName>
    <definedName name="_xlnm.Print_Area" localSheetId="28">'CZĘŚĆ 29'!$A$1:$H$15</definedName>
    <definedName name="_xlnm.Print_Area" localSheetId="2">'CZĘŚĆ 3'!$A$1:$H$22</definedName>
    <definedName name="_xlnm.Print_Area" localSheetId="29">'CZĘŚĆ 30'!$A$1:$H$16</definedName>
    <definedName name="_xlnm.Print_Area" localSheetId="31">'CZĘŚĆ 32'!$A$1:$H$20</definedName>
    <definedName name="_xlnm.Print_Area" localSheetId="32">'CZĘŚĆ 33 '!$A$1:$H$24</definedName>
    <definedName name="_xlnm.Print_Area" localSheetId="33">'CZĘŚĆ 34'!$A$1:$H$17</definedName>
    <definedName name="_xlnm.Print_Area" localSheetId="34">'CZĘŚĆ 35'!$A$1:$H$18</definedName>
    <definedName name="_xlnm.Print_Area" localSheetId="36">'CZĘŚĆ 37'!$A$1:$H$11</definedName>
    <definedName name="_xlnm.Print_Area" localSheetId="37">'CZĘŚĆ 38'!$A$1:$H$10</definedName>
    <definedName name="_xlnm.Print_Area" localSheetId="38">'CZĘŚĆ 39'!$A$1:$H$14</definedName>
    <definedName name="_xlnm.Print_Area" localSheetId="3">'CZĘŚĆ 4'!$A$1:$H$16</definedName>
    <definedName name="_xlnm.Print_Area" localSheetId="39">'CZĘŚĆ 40'!$A$1:$H$10</definedName>
    <definedName name="_xlnm.Print_Area" localSheetId="41">'CZĘŚĆ 41'!$A$1:$H$15</definedName>
    <definedName name="_xlnm.Print_Area" localSheetId="42">'CZĘŚĆ 42'!$A$1:$H$12</definedName>
    <definedName name="_xlnm.Print_Area" localSheetId="43">'CZĘŚĆ 43'!$A$1:$H$32</definedName>
    <definedName name="_xlnm.Print_Area" localSheetId="44">'CZĘŚĆ 44'!$A$1:$H$20</definedName>
    <definedName name="_xlnm.Print_Area" localSheetId="45">'CZĘŚĆ 45'!$A$1:$H$32</definedName>
    <definedName name="_xlnm.Print_Area" localSheetId="47">'CZĘŚĆ 45 ocena'!$A$1:$D$15</definedName>
    <definedName name="_xlnm.Print_Area" localSheetId="46">'CZĘŚĆ 45 opis'!$A$1:$D$21</definedName>
    <definedName name="_xlnm.Print_Area" localSheetId="48">'CZĘŚĆ 46'!$A$1:$H$15</definedName>
    <definedName name="_xlnm.Print_Area" localSheetId="4">'CZĘŚĆ 5'!$A$1:$H$18</definedName>
    <definedName name="_xlnm.Print_Area" localSheetId="59">'CZĘŚĆ 57'!$A$1:$L$21</definedName>
    <definedName name="_xlnm.Print_Area" localSheetId="5">'CZĘŚĆ 6'!$A$1:$H$21</definedName>
    <definedName name="_xlnm.Print_Area" localSheetId="6">'CZĘŚĆ 7'!$A$1:$H$19</definedName>
    <definedName name="_xlnm.Print_Area" localSheetId="7">'CZĘŚĆ 8'!$A$1:$H$33</definedName>
    <definedName name="_xlnm.Print_Area" localSheetId="8">'CZĘŚĆ 9'!$A$1:$H$19</definedName>
  </definedNames>
  <calcPr fullCalcOnLoad="1"/>
</workbook>
</file>

<file path=xl/sharedStrings.xml><?xml version="1.0" encoding="utf-8"?>
<sst xmlns="http://schemas.openxmlformats.org/spreadsheetml/2006/main" count="2821" uniqueCount="645">
  <si>
    <r>
      <t>Komplet chirurgiczny jednorazowego użytku</t>
    </r>
    <r>
      <rPr>
        <sz val="9"/>
        <rFont val="Verdana"/>
        <family val="2"/>
      </rPr>
      <t xml:space="preserve"> (bluza i spodnie). Nogawki bez ściągaczy. W spodniach zamiast gumki wciągnięty trok z tej samej włókniny co cały komplet, bluza z kieszeniami na piersi oraz dwoma kieszeniami na dole,, przy szyi wykończenie na okrągło, materiał na całej powierzchni włóknina SMS 100% PP o min. gramaturze 38 g/m2, Rozmiary S, M, L, XL, XXL, dostępne w minimum 4 kolorach.</t>
    </r>
  </si>
  <si>
    <r>
      <t>Komplet chirurgiczny jednorazowego użytku</t>
    </r>
    <r>
      <rPr>
        <sz val="9"/>
        <rFont val="Verdana"/>
        <family val="2"/>
      </rPr>
      <t xml:space="preserve"> (bluza i spodnie). Nogawki bez ściągaczy. W spodniach zamiast gumki wciągnięty trok z tej samej włókniny co cały komplet, bluza z kieszeniami, przy szyi wykończenie typu "V", materiał na całej powierzchni włóknina SMMS 100% polipropylen o min. gramaturze 45 g/m2, Rozmiary S, M, L, XL, XXL w kolorach : zielony,niebieski,różowy</t>
    </r>
  </si>
  <si>
    <t>1op.32szt.</t>
  </si>
  <si>
    <t>1op.28szt.</t>
  </si>
  <si>
    <t>1op.36szt.</t>
  </si>
  <si>
    <r>
      <t>Koszula przedoperacyjna dla pacjenta</t>
    </r>
    <r>
      <rPr>
        <sz val="9"/>
        <rFont val="Verdana"/>
        <family val="2"/>
      </rPr>
      <t xml:space="preserve"> wykonana z nieprześwitującej granatowej włókniny PP o masie 38 g/m2. Rozmiar 110 x 140 cm. w kształcie tuniki wiązanej z tyłu na 2 pary troków (jedna na wysokości szyi a druga w połowie pleców). Krótkie rękawy. Półokrągłe wycięcie pod szyją.</t>
    </r>
  </si>
  <si>
    <t>Przyrząd do aspiracji płynów z butelek z filtrem p/bakteryjnym 0,45um (potwierdzony badaniami), z zatrzaskową zatyczką z wbudowanym filtrem i z zastawką zabezpieczającą lek pzred wyciekaniem po odłączeniu strzykawki</t>
  </si>
  <si>
    <t>1op 1 szt</t>
  </si>
  <si>
    <t>Kaniukla dożylna typu bezpiecznego wykonana z poliuretanu, korek portu bocznego, wtopione min 4 paski RTG, filtr hydrofobowy w komorze wypływu, komora zabezpieczona dodatkowo koreczkiem luer-lock z trzpieniem znajdujacym się poniżej brzegu koreczka, igła po wyjęciu z kaniuli automatycznie zabezpieczona metalowym zatrzaskiem, w rozmiarach G 18-22</t>
  </si>
  <si>
    <t>Kod CPV 33140000-3 Materiały medyczne</t>
  </si>
  <si>
    <t>Fartuch foliowy (grubość folii 30 mikronów)</t>
  </si>
  <si>
    <t>Kieliszek plastikowy jednorazowe do leków wysokie</t>
  </si>
  <si>
    <t>1op.75szt.</t>
  </si>
  <si>
    <t>Koc ratunkowy p/wstrząsowy, izotermiczny</t>
  </si>
  <si>
    <t>Korek do kaniul, jałowy, z trzpionem poniżej krawędzi korka, pakowany pojedynczo</t>
  </si>
  <si>
    <t>Kranik trójdrożny, jałowy, wszystkie wejścia zabezpieczone koreczkami, przejrzysta obudowa, kranik z obrotową końcówką Luer-Lock, nie zawierający lateksu</t>
  </si>
  <si>
    <t>Opaska identyfikująca dla niemowląt</t>
  </si>
  <si>
    <t>Opaska identyfikująca dla dzieci i dorosłych</t>
  </si>
  <si>
    <t>Opaska zaciskowa automatyczna</t>
  </si>
  <si>
    <t>Staza jednorazowa do pobierania krwi, infuzji i iniekcji. Staza gumowa wykonana z szerokiego rozciągliwego paska gumy, nie zawierająca lateksu, odporna na rozciąganie. Opakowanie umożliwia dzielenie preferowanych opasek.</t>
  </si>
  <si>
    <t>1 op.25szt. (rolka)</t>
  </si>
  <si>
    <t>Osłona na przewody 300x16cm, sterylna elast.</t>
  </si>
  <si>
    <t>Osłonka na głowicę USG, lateksowa, pudrowana</t>
  </si>
  <si>
    <t>1op.144szt.</t>
  </si>
  <si>
    <t>Patyczki higieniczne, jednorazowe, dwustronnie zakończone nawojem z waty</t>
  </si>
  <si>
    <t>Szczotka do chirurgicznego mycia rąk j.u. sucha</t>
  </si>
  <si>
    <t xml:space="preserve">Szczotka do wymazów cytologicznych j.u.  Typu Cervex Brush spełniająca wymagi MZ i Polskiego Towarzystwa Ginekologicznego </t>
  </si>
  <si>
    <t>op.100szt.</t>
  </si>
  <si>
    <t>Szpatułka medyczna drewniana jednorazowa</t>
  </si>
  <si>
    <r>
      <t>Jednorazowa,niejałowa bluza/marynarka</t>
    </r>
    <r>
      <rPr>
        <sz val="9"/>
        <rFont val="Verdana"/>
        <family val="2"/>
      </rPr>
      <t xml:space="preserve">, zapinana na zatrzaski/napy .Rękaw zakończony elastycznym mankietem z dzianiny. Kolor niebieski. Rozmiary M-L           </t>
    </r>
  </si>
  <si>
    <r>
      <t xml:space="preserve">Okulary ochronne </t>
    </r>
    <r>
      <rPr>
        <sz val="9"/>
        <rFont val="Verdana"/>
        <family val="2"/>
      </rPr>
      <t>wykonane z przeźroczystego poliwęglanu chronią oczy personelu przed ekspozycją na krew i inne potencjalnie zakaźne płyny. Okulary z innowacyjnymi zauszniki o wielostopniowej regulacji kąta pochylenia szybki, oraz regulacją długości. Szkła posiadają  powłokę chroniącą je przed zaparowaniem. Wielokrotnego użytku, zgodne z normą europejską EN 166 „ochrona indywidualna oczu”.</t>
    </r>
  </si>
  <si>
    <t>1op.5szt.</t>
  </si>
  <si>
    <t>Stapler liniowy prosty z blokadą długości linii szwu 60mm</t>
  </si>
  <si>
    <t>Stapler liniowy prosty z blokadą długości linii szwu 90mm</t>
  </si>
  <si>
    <t>Stapler okrężny 25mm</t>
  </si>
  <si>
    <t>Stapler okrężny 29mm</t>
  </si>
  <si>
    <t>Stapler okrężny 31mm</t>
  </si>
  <si>
    <t>Ładunek do staplera prostego z blokadą, do tkanek standardowych lub grubych w rozmiarach :45mm, 60mm, 90mm</t>
  </si>
  <si>
    <t>Stapler prosty z nożem w korpusie rozmiar 55mm</t>
  </si>
  <si>
    <t>Zamknięty system dostępu naczyniowego (żylnego lub tętniczego), przezroczysty- w pełni przezierny, bezigłowy kompatybilny z końcówka Luer i Luer-Lock, z łatwą do dezynfekcji jednoelementową, przezierną, silikonową, podzielną membraną zewnętrznie osadzoną na poliwęglanowym przezroczystym konektorze bez mechanicznych i innych części wewnętrznych, z prostym, w pełni widocznym torem przepływu, o min przepływie 49ml/min, zgodnym z wymaganiami normy 10555-5, 10555-3; z przedłużeniem pojedynczym 15cm o średnicy micro. Wytrzymały na ciśnienie płynu iniekcyjnego 17,2 bara=250psi, wytrzymały na ciśnienie zwrotne 6,7 bara=97 psi, o przestrzeni martwej wynoszącej max. 0,21ml. Możliwość podłączenia u pacjenta do 7 dni lub 100 aktywacji.</t>
  </si>
  <si>
    <t>1op 100szt</t>
  </si>
  <si>
    <t xml:space="preserve">Klipsownica hermetyczna z załadowanym, gotowym do użycia klipsem, obrotowa - 360stopniw obydwu kierunkach, możliwość wielokrotnego zamknięcia i otwarcia przed ostatecznym uwolnieniem klipsa, średnica narzędzia 2,6mm, rozwarcie ramion klipsa 11mm(długość ramienia 10mm), 13mm(długość ramienia 10mm), 16mm(długość ramienia 10mm), 18mm(długość ramienia 10mm), zagięcie ramion klipsa 135stopni, długość narzędzia 2300mm, klipsownica pakowana sterylnie, pojedynczo w pakiety i dodatkowo w plastikowy pancerz transportowy, możliwość wykonywania badań rezonansem magnetycznym u pacjentów z zaaplikowanym klipsem (warunki opisane w dołączonej instrukcji użytkowania wyrobu), możliwość usunięcia zaaplikowanego już klipsa, </t>
  </si>
  <si>
    <t xml:space="preserve">Pętla do polipektomii jednorazowego użytku, sterylna,owalna, zmożliwościa cięciaz użyciem elektrokoagulacji leb bez, pleciona, drut o średnicy 0,47 dla średnicy : 6,10,15,20,25,30,35,50mm, długość oczka pętli 38,5mm, narzędzie ze skalowaną rękojeścią, długość narzędzia 2300mm, średnica osłonki 2,3mm,pakowne pojedynczo, w zestawie 4 etykiety samoprzylepne do dokumentacji z nr katalogowym, nr LOT, datą ważności oraz danymi produktu, </t>
  </si>
  <si>
    <t xml:space="preserve">Kleszcze endoskopowe typu Jumbo, kleszcze biopsyjne jednorazowego użytku, w powleczeniu PE, łyżeczki o długości 5,27mm, rozwarciu 10mm, łyżeczki owalne: głedkie, pogłębione, dostępne w długości2300mm, średnica narzędzia 3,0mm, współpracujące z minimalnym kanałęm roboczym,3,2mm, kolor powlecznia niebieski, pakowne pojedynczo, w zestawie 3 etykiety samoprzylepne do dokumentacji z nr katalogowym, nr LOT, datą ważności oraz danymi produktu, </t>
  </si>
  <si>
    <t xml:space="preserve">Kleszcze endoskopowe do biopsji stycznych, kleszcze biopsyjne jednorazowego użytku, w powleczeniu PE, z markerami głębokości widocznymi w obrazie endoskopowym, łyżeczki o długości 4,3mm, rozwarciu 7,5mm,łyżeczki owalne: gładkie, gładkie z igłą, aligator, aligator z igłą, dostępne w długości : 1600mm , 1800mm, 2300mm, średnica narzędzia 2,3mm, kolor powleczenia szary, pakowne pojedynczo, w zestawie 4 etykiety samoprzylepne do dokumentacji z nr katalogowym, nr LOT, datą ważności oraz danymi produktu, </t>
  </si>
  <si>
    <t xml:space="preserve">Kleszczyki biopsyjne jednorazowego użytku, w powleczeniu PE, z markerami głębokości widocznymi w obrazie endoskopowym, łyżeczki o długości 4,3mm, rozwarciu 7,5mm,łyżeczki owalne: gładkie, gładkie z igłą, dostępne w długości : 1600mm , 2300mm, średnica narzędzia 2,3mm, kolor powleczenia szary, pakowne pojedynczo, w zestawie 4 etykiety samoprzylepne do dokumentacji z nr katalogowym, nr LOT, datą ważności oraz danymi produktu, </t>
  </si>
  <si>
    <t xml:space="preserve"> Igła do znieczulenia podpajęczynówkowego ze szlifem typu Pencil Point. Składająca się z cienkiej stalowej igły otoczonej końcówką (mandrynem). Oznaczenie koloru mandrynu zgodnie z międzynarodowym kodem oznakowania wg DIN EN ISO 6009. Końcówka przezroczysta Luer Lock
umożliwiająca jednoczesną kontrolę w czasie wkłucia. W komplecie przezroczysta nasadka ułatwiająca kontrolę wkłucia – zapobiega wyciekowi stosowanego środka. Końcówka szlifu oznaczona ułatwiająca
wkłucie. Sterylna, bez pyrogenów, nietoksyczna, nie zawiera metali ciężkich, zawiera osłonę na igłę. rozm . 27G  0,4mm x90mm</t>
  </si>
  <si>
    <t xml:space="preserve">Igła j.u. Do nakłuć lędżwiowych sterylna Pencil Point G26 0,45mm x 90 mm  Igła do znieczulenia podpajęczynówkowego ze szlifem typu Pencil Point. Składająca się z cienkiej stalowej igły otoczonej końcówką (mandrynem). Oznaczenie koloru mandrynu zgodnie z międzynarodowym kodem oznakowania wg DIN EN ISO 6009. Końcówka przezroczysta Luer Lock
umożliwiająca jednoczesną kontrolę w czasie wkłucia. W komplecie przezroczysta nasadka ułatwiająca kontrolę wkłucia – zapobiega wyciekowi stosowanego środka. Końcówka szlifu oznaczona ułatwiająca
wkłucie. Sterylna, bez pyrogenów, nietoksyczna, nie zawiera metali ciężkich, zawiera osłonę na igłę. </t>
  </si>
  <si>
    <t>Igła j.u. do nakłuć lędźwiowych, sterylna, G27 0,4mm x 88-90mm, zakończona przezroczystą złączką pozwalającą na swobodny wypływ płynu mózgowo-rdzeniowego co możliwia wzrokową ocenę jego przejrzestości, siły wypływu, obecności domieszki krwi, nie zafałszowując w żaden sposób oceny jego barwy, w złączkę wprowadzony jest mandryn z oznaczoną kolorem zatyczką odpowiadającą poszczególnym rozmiarom</t>
  </si>
  <si>
    <t>Igła j.u. do nakłuć lędźwiowych, sterylna, G26 0,45mm x 88-90mm,zakończona przezroczystą złączką pozwalającą na swobodny wypływ płynu mózgowo-rdzeniowego co możliwia wzrokową ocenę jego przejrzestości, siły wypływu, obecności domieszki krwi, nie zafałszowując w żaden sposób oceny jego barwy, w złączkę wprowadzony jest mandryn z oznaczoną kolorem zatyczką odpowiadającą poszczególnym rozmiarom</t>
  </si>
  <si>
    <t>Igła j.u. do nakłuć lędźwiowych, sterylna, G25 0,5mm x 88-90mm,zakończona przezroczystą złączką pozwalającą na swobodny wypływ płynu mózgowo-rdzeniowego co możliwia wzrokową ocenę jego przejrzestości, siły wypływu, obecności domieszki krwi, nie zafałszowując w żaden sposób oceny jego barwy, w złączkę wprowadzony jest mandryn z oznaczoną kolorem zatyczką odpowiadającą poszczególnym rozmiarom</t>
  </si>
  <si>
    <r>
      <t xml:space="preserve">Zestaw jednorazowy jałowy </t>
    </r>
    <r>
      <rPr>
        <sz val="9"/>
        <color indexed="8"/>
        <rFont val="Verdana"/>
        <family val="2"/>
      </rPr>
      <t>o składzie: 2 osłony na kończyny z włókniny 2-warstwowej o wymiarach75x120cm, 2 taśmy samoprzylepne 10x50cm</t>
    </r>
  </si>
  <si>
    <t>1op 30szt</t>
  </si>
  <si>
    <t>1op 5szt</t>
  </si>
  <si>
    <r>
      <t xml:space="preserve">Jałowy zestaw z miską o składzie:
</t>
    </r>
    <r>
      <rPr>
        <sz val="9"/>
        <color indexed="8"/>
        <rFont val="Verdana"/>
        <family val="2"/>
      </rPr>
      <t>1 x pojemnik plastikowy okrągły 1000 ml, ok. 17 x 8 cm, z podziałką, przeźroczysty
1 x serweta 75 x 75 cm (ownięcie zestawu)
Każdy zestaw musi posiadać informacje o dacie ważnosci, LOT i REF w postaci naklejki do umieszczenia na karcie pacjenta -min. jedna tradycyjna i jedna z kodem kreskowym. Do transportu pakowane w 2 opakowania transportowe.</t>
    </r>
  </si>
  <si>
    <t>1op 24szt</t>
  </si>
  <si>
    <t>Pojemnik do zbiórki moczu dla dzieci (dziewczynki) bez dodatkowej gąbki w miejscu klejenia</t>
  </si>
  <si>
    <r>
      <t xml:space="preserve">Jałowy chirurgiczny fartuch typu Standard </t>
    </r>
    <r>
      <rPr>
        <sz val="9"/>
        <rFont val="Arial"/>
        <family val="2"/>
      </rPr>
      <t>z zakładanymi połami, złożony w sposób zachowujący sterylny obszar na plecach(złożenie typu (book folded). Umiejscowienie troków w kartoniku umożliwiające zawiązanie ich w sposób aseptyczny, z tyłu przy szyi zapięcie na rzep. Wykonany z materiału typu SMMS o gramaturze min 35 g/m2. Fartuch przeznaczony do operacji generujących niewielką ilość płynów. Fartuch podwójnie pakowany ze sterylnym opakowaniem wewnętrznym. Na zewnętrznym opakowaniu dwie etykiety samoprzylepne dla potrzeb dokumentacji zawierające nr katalogowy, LOT, datę ważności oraz dane producenta. Dodatkowo dwa ręczniki w rozmiarze 30 x 40cm.Długość fartuch : 130 , 150 , 170cm (L, XL, XXL). Fartuch musi spełniać wymogi normy EN 13795 1,2,3</t>
    </r>
  </si>
  <si>
    <t>1 op 52szt</t>
  </si>
  <si>
    <t>1op40szt</t>
  </si>
  <si>
    <t>Prowadnica elastyczna do rurek intubacyjnych, metal pokryty tworzywem, miękki koniec, jednorazowego użytku, jałowa, rozmiar 6 Fr/Ch (ID 1,9-4,5).</t>
  </si>
  <si>
    <t>Prowadnica elastyczna do rurek intubacyjnych, metal pokryty tworzywem, miękki koniec, jednorazowego użytku, jałowa, rozmiar 10 Fr/Ch (ID 4,5-6,5).</t>
  </si>
  <si>
    <t>Elektrody do badań spoczynkowych, ciągłego moniotrowania i diagnostyki na bazie delikatnej i cienkiej włókniny perforowanej. Hydrożel, sensor Ag/AgCl. Wymiar elektrody 23 x 23mm kwadratowa z zokraglonymi rogami</t>
  </si>
  <si>
    <t>1 op 3szt</t>
  </si>
  <si>
    <t>Elektrody typu Quick Combo dla dorosłych do defibrylatora.</t>
  </si>
  <si>
    <t>Kod CPV 33157400-9 Medyczna aparatura oddechowa</t>
  </si>
  <si>
    <t>Razem</t>
  </si>
  <si>
    <r>
      <t xml:space="preserve">Obłożenie jałowe do zabiegów laparoskopii o składzie:                                                                                   
</t>
    </r>
    <r>
      <rPr>
        <sz val="9"/>
        <rFont val="Verdana"/>
        <family val="2"/>
      </rPr>
      <t>1 x serweta na stół narzędziowy wzmocniona 190 x 140 cm (opakowanie zestawu)
1 x serweta na stolik Mayo 80 x 145 cm składana teleskopowo
1 x serweta do laparoskopii w pozycji na płasko 250 x 310 cm z otworem 32 x 28 cm wykończonym na brzegach folią chirurgiczną, wbudowane kieszenie na narzędzia obustronnie, wbudowane prowadnice na dreny -8 otworów
1 x fartuch chirurgiczny L; SMS PP, min. 40 g/mkw, szwy ultradźwiękowe, mankiety 100%poliester, poły zachodzące na siebie 
2 x fartuch chirurgiczny wzmocniony XL; SMS PP, min. 40 g/mkw + wzmocnienie od środka w rękawach i z przodu min. 38g/mkw, szwy ultradźwiękowe, mankiety 100% poliester, poły zachodzące na siebie 
1 x taśma przylepna 10 x 50 cm
2 x ręcznik celulozowy min. 30 x 33 cm 
Materiał obłożenia musi spełniac wymogi normy EN 13795-1:2019 w zakresie parametrów podwyższonej funkcjonalności, każdy zestaw musi posiadac informacje o dacie ważnosci, LOT i REF w postaci naklejki do umieszczenia na karcie pacjenta -min. jedna tradycyjna i jedna z kodem kreskowym. Materiał min. 2 warstwowy PP+PE o min. gramaturze 55g/m2. Do transportu pakowane w 2 opakowania transportowe.</t>
    </r>
  </si>
  <si>
    <r>
      <t xml:space="preserve">Obłożenie jałowe uniwersalne podstawowe o składzie:
</t>
    </r>
    <r>
      <rPr>
        <sz val="9"/>
        <rFont val="Verdana"/>
        <family val="2"/>
      </rPr>
      <t xml:space="preserve">1 serweta na stolik narzędziowy wzmocniona 150 x 190 cm (owinięcie zestawu)
1 serweta na stolik Mayo wzmocniona 80 x 145 cm składana teleskopowo
1 samoprzylepna serweta 150 x 240 cm
1 samoprzylepna serweta 200 x 175 cm
2 samoprzylepne serwety 75 x 90 cm
1 taśma samoprzylepna 10 x 50 cm
4 ręczniki celulozowe min. 30 x 33 cm          
Materiał obłożenia musi spełniac wymogi normy EN 13795-1-3 w zakresie parametrów podwyższonej funkcjonalności, każdy zestaw musi posiadać informacje o dacie ważnosci, LOT i REF w postaci naklejki do umieszczenia na karcie pacjenta -min. jedna tradycyjna i jedna z kodem kreskowym. Materiał min. 2 warstwowy PP+PE o min. gramaturze 55g/m2.Do transportu pakowane w 2 opakowania transportowe.                                                                                               </t>
    </r>
  </si>
  <si>
    <r>
      <t xml:space="preserve">Jałowy zestaw do PP o składzie:
</t>
    </r>
    <r>
      <rPr>
        <sz val="9"/>
        <rFont val="Verdana"/>
        <family val="2"/>
      </rPr>
      <t>1 x serwetana stół narzędziowy 75 x 75 cm (opakowanie zestawu)
1 x serweta nieprzylepna 50 x 50 cm
1 x igła injekcyjna 18 G, 1,20 x 38 mm
1 x strzykawka 5 ml Luer, dwuczęściowa
5 x kompres z gazy 7,5 x 7,5 cm, 12 warstw 17 nitek
3 x tupfer z gazy  24 x 24 cm, 20 nitek
1 x opatrunek pooperacyjny 7,2 x 5 cm
1 x kleszczyki plastikowe proste do mycia pola 19 cm
Materiał obłożenia musi spełniac wymogi normy EN 13795-1:2019 w zakresie parametrów podwyższonej funkcjonalności, każdy zestaw musi posiadać informacje o dacie ważnosci, LOT i REF w postaci naklejki do umieszczenia na karcie pacjenta -min. jedna tradycyjna i jedna z kodem kreskowym. Materiał min. 2 warstwowy PP+PE o min. gramaturze 55g/m. Do transportu pakowane w 2 opakowania transportowe.</t>
    </r>
  </si>
  <si>
    <r>
      <t xml:space="preserve">Jałowy zestaw do drenażu opłucnej o składzie: </t>
    </r>
    <r>
      <rPr>
        <sz val="9"/>
        <rFont val="Verdana"/>
        <family val="2"/>
      </rPr>
      <t>1 serweta (owinięcie pakietu) 90x75cm; 1 samoprzylepna serweta 2-częściowa z regulacją przylepnego otworu 75x90cm; 1 skalpel jednorazowy nr 10; 1 kleszczyki anatomiczne Pean proste 20cm;
1 kleszczyki anatomiczne zagięte Halsted-Mosquito 12,5cm; 1 pęseta chirurgiczna standardowa prosta 14cm; 1 imadło chirurgiczne Mayo-Hegar 14cm; 1 nożyczki chirurgiczne proste ostro tępe 14,5cm; 15 kompresów z gazy  RTG 10x10cm; 1 strzykawka Luer 20ml; 1 igła iniekcyjna 0,8x50mm; 1 pojemnik plastikowy niebieski 60ml; 1 pojemnik plastikowy czerwony 150ml; 1 narzędzie plastikowe do mycia pola operacyjnego 14cm;1 opatrunek chłonny samoprzylepny IV  8x6cm  
Materiał obłożenia musi spełniac wymogi normy EN 13795-1:2019 w zakresie parametrów podwyższonej funkcjonalności, każdy zestaw musi posiadać informacje o dacie ważnosci, LOT i REF w postaci naklejki do umieszczenia na karcie pacjenta -min. jedna tradycyjna i jedna z kodem kreskowym. Materiał min. 2 warstwowy PP+PE o min. gramaturze 55g/m2. Do transportu pakowane w 2 opakowania transportowe. Narzędzia ze stali nierdzewnej, jednorazowe, klasa medyczna IIa</t>
    </r>
  </si>
  <si>
    <t xml:space="preserve">Igła systemowa z wizualizacją,  z zabezpieczeniem przeciwzakłuciowym,  stanowiącym integralną jej część ; nr 7/10 lub/i  8/10 ,  </t>
  </si>
  <si>
    <t xml:space="preserve">Igła motylkowa 19mm 8/10 z zabezpieczeniem nasuwanym na igłę przeciw zakłuciu; </t>
  </si>
  <si>
    <t>Uchwyty jednorazowego użytku</t>
  </si>
  <si>
    <t xml:space="preserve">Adaptery do rozmazów krwi pełnej -hematologia </t>
  </si>
  <si>
    <t xml:space="preserve">Probówki do analizy osocza, heparyna litowa, pobranie 4 ml      </t>
  </si>
  <si>
    <r>
      <t>Serweta jałowa</t>
    </r>
    <r>
      <rPr>
        <sz val="9"/>
        <rFont val="Verdana"/>
        <family val="2"/>
      </rPr>
      <t xml:space="preserve"> 2-warstwowa 120x150cm z otworem Ø 7cm. Materiał 2-warstwowy o min. gram.55g/m2</t>
    </r>
  </si>
  <si>
    <t>1op 22szt</t>
  </si>
  <si>
    <r>
      <t>Serweta jałowa</t>
    </r>
    <r>
      <rPr>
        <sz val="9"/>
        <rFont val="Verdana"/>
        <family val="2"/>
      </rPr>
      <t xml:space="preserve"> samoprzylepna 2-warstwowa z możliwością dostosowania średnicy otworu  90x75cm</t>
    </r>
  </si>
  <si>
    <t>1op 40szt</t>
  </si>
  <si>
    <t>1op 20 szt</t>
  </si>
  <si>
    <t>Wąż do ssaka sterylny, długość 2,1m, średnica 7-9mm</t>
  </si>
  <si>
    <t>Worek na wymiociny</t>
  </si>
  <si>
    <t>Wziernik dopochwowy typ Cusco, j.u. Jednorazowy, sterylny, bez ftalanów, rozmiar M,L – wielkość wziernika oznaczona kolorem na trzpieniu</t>
  </si>
  <si>
    <t>Wziernik do uszu dla dzieci 2,5mm</t>
  </si>
  <si>
    <t>1op 50szt</t>
  </si>
  <si>
    <t>Wziernik do uszu dl dorosłych 4,0mm</t>
  </si>
  <si>
    <t>Zaciskacz do pępowiny, jednorazowy, wykonany z plastiku, sterylny</t>
  </si>
  <si>
    <t>Pojemnik sterylny na kał z pokrywką i łopatką, pakowany pojedynczo</t>
  </si>
  <si>
    <t>Zestaw do lewatyw, wyposażony w foliowy pasek do podwieszania oraz zacisk regulujący przepływ</t>
  </si>
  <si>
    <t xml:space="preserve">Filtr wysokoprzepływowy 20 mikronów, sterylny, nakręcany na końcówkę  strzykawki luer-lock, w obudowie plastikowej zamkniętej, Ø filtra 26-28mm. </t>
  </si>
  <si>
    <t>Osłonka uniwersalna na oko, jałowa, przezroczysta, plastik, j.u.</t>
  </si>
  <si>
    <t>1op.1para</t>
  </si>
  <si>
    <t>1op.200szt.</t>
  </si>
  <si>
    <t>Ostrze do skalpela wykonane z wysokiej jakości stali  węglowej "carbon steel" w wersji sterylnej, rozmiar 10 -24</t>
  </si>
  <si>
    <r>
      <t xml:space="preserve">Jałowy zestaw do wkłucia centralnego o składzie:
</t>
    </r>
    <r>
      <rPr>
        <sz val="9"/>
        <rFont val="Verdana"/>
        <family val="2"/>
      </rPr>
      <t>1 x serweta na stół narzędziowy 100 x 90 cm (opakowanie zestawu)
1 x serweta  przylepna 2 częściowa z regulacją otworu 45 x 75 cm
1 x nożyczki chirurgiczne proste tępo ostre 14,5 cm 
1 x imadło chirurgiczne Mayo Hegar 14 cm 
1 x pojemnik plastikowy 2 częściowy 450 ml
1 x kleszczyki plastikowe proste 14 cm
10 x  kompres z włókniny 10 x 10 cm 4 warstwy 30 g/m²
6 x tupfer z gazy 24x24 cm 20 nitek
Materiał obłożenia musi spełniac wymogi normy EN 13795-1:2019 w zakresie parametrów podwyższonej funkcjonalności, każdy zestaw musi posiadać informacje o dacie ważnosci, LOT i REF w postaci naklejki do umieszczenia na karcie pacjenta -min. jedna tradycyjna i jedna z kodem kreskowym. Materiał min. 2 warstwowy PP+PE o min. gramaturze 55g/m2. Do transportu pakowane w 2 opakowania transportowe. Narzędzia ze stali nierdzewnej, jednorazowe, klasa medyczna IIa</t>
    </r>
  </si>
  <si>
    <r>
      <t xml:space="preserve">Jałowy zestaw do dezynfekcji pola operacyjnego II </t>
    </r>
    <r>
      <rPr>
        <sz val="9"/>
        <rFont val="Verdana"/>
        <family val="2"/>
      </rPr>
      <t>o min. składzie:
kleszczyki typu korcang o dł. ok. 24 cm; 5 szt. tupfertów włókninowych o
wielkości jajka; jedna miseczka o poj. ok. 150 ml., opakowanie tacka typu blister
z 1 wytłoczką na płyny dezynfekcyjne o poj. ok. 200  ml.</t>
    </r>
  </si>
  <si>
    <r>
      <t>Zestaw do artroskopii:</t>
    </r>
    <r>
      <rPr>
        <sz val="9"/>
        <rFont val="Arial"/>
        <family val="2"/>
      </rPr>
      <t xml:space="preserve">  1 serweta na stolik instrumentariuszki min 150 x 190 cm  2 ręczniki min 30 x 40 cm, 1 serweta na stolik Mayo min 80 x 145cm, 1 serweta operacyjna , 2-warstwowa min 150 x 180cm , 1 osłona ortopedyczna na kończynę 33 x 55cm min 57,5g/m,  1 pasek samoprzylepny 10 x 50cm, 1 serweta do artroskopii kolana min 225 x 320cm z elastycznymi otworami 6cm i 7cm ze zintegrowaną torbą na płyny i lejkiem odprowadzającym płyny z uchwytami do mocowania przewodów i drenów i uchwytem na rzepy do mocowania przewodów typu Velcro. Serweta główna wykonana w całości z materiału 2-warstwowego(włóknina polipropylenowa i folia polietylenowa) o min gramaturze 57,5 g/m2. Materiał obłożenia powinien spełniać wymagania normy EN 13795 1-3. Na opakowaniu dwie etykiety samoprzylepne dla potrzeb dokumentacji zawierające nr katalogowy, LOT, datę ważności oraz dane producenta. Cały zestaw zawinięty w serwetę na stolik instrumentalny. Na opakowaniu wyraznie zaznaczony kierunek otwierania. Serwety powinny posiadać oznaczenia kierunku rozkładania w postaci piktogramów oraz wyrażnie oznaczony środek serwety głównej np. strzałką.</t>
    </r>
  </si>
  <si>
    <t>1op 10 szt</t>
  </si>
  <si>
    <t>Kod CPV 38423100-7 Ciśnieniomierze</t>
  </si>
  <si>
    <t>Kod CPV 33141641-5 Sondy</t>
  </si>
  <si>
    <t>1op 200 szt</t>
  </si>
  <si>
    <t>Serweta uniwersalna 75 x 90cm typ evercare</t>
  </si>
  <si>
    <t>1 op 1szt</t>
  </si>
  <si>
    <t>Rozdrabniacz jądra- plastikow rączka, zgięty pod kątem 45st, 6mm od końcówki, końcówka zgięta pod kątem 90st, 1,5mm od końcówki</t>
  </si>
  <si>
    <t>Manipulator do IOL – rękojeść z tworzywa sztucznego, zgięty pod kątem 45st, 15mm od końca, tępa końcówka, przeznzczony do otworów o średnicy min 0,2mm</t>
  </si>
  <si>
    <t>Nóż okulistyczny – nóż do cięcia bocznego , prosty rozmiar 20G</t>
  </si>
  <si>
    <t>1op.1komplet</t>
  </si>
  <si>
    <t>Kod CPV 33141120-7 Zaciski, szwy, podwiązki naczyniowe</t>
  </si>
  <si>
    <t>1op.1 szt.</t>
  </si>
  <si>
    <t>1op.25szt.</t>
  </si>
  <si>
    <t>Haczykowata elektroda tępa monopolarna kształtu litery J, typ K383R</t>
  </si>
  <si>
    <t>Haczykowata elektroda tnąca monopolarna kształtu litery L, typ GK384R</t>
  </si>
  <si>
    <t xml:space="preserve">Kapturek uszczelniający średnica wew.5,5mm do trokarów typ MIT-system </t>
  </si>
  <si>
    <t>1op.20 szt.</t>
  </si>
  <si>
    <t>Klipsy tytanowe podwiązkowe medium-large rozm. 7,9x8,1mm,20 mag. = 120 szt.</t>
  </si>
  <si>
    <t>1op.120szt.</t>
  </si>
  <si>
    <t>Klipsy tytanowe podwiązkowe  pakowane po 12 mag. = 96 szt.</t>
  </si>
  <si>
    <t>1op.96szt.</t>
  </si>
  <si>
    <t>Konwerter redukcyjny z uszczelką śr. wew.10/5mm pakowane po 5 szt. do trokarów typ MIT-system</t>
  </si>
  <si>
    <t>1op.5 szt.</t>
  </si>
  <si>
    <t>Konwerter redukcyjny z uszczelką śr. wew.12,5/10,5mm pakowane po 5 szt. do trokarów typ MIT-system</t>
  </si>
  <si>
    <t>Wąż silikonowy wielorazowy (20 sterylizacji) bez podgrzewania gazowego</t>
  </si>
  <si>
    <t>Zastawka silikonowa do trokarów typ MIT-system śr. 5,5/7mm pakowane po 20 szt.</t>
  </si>
  <si>
    <t>Zastawka silikonowa do trokarów typ MIT-system śr. 10,0/12,5mm pakowane po 20 szt.</t>
  </si>
  <si>
    <t>1op.20szt.</t>
  </si>
  <si>
    <t>Zastawka silikonowa do trokarów typ MIT-system śr. 13mm pakowane po 20 szt.</t>
  </si>
  <si>
    <t>Kod CPV 33100000-1 Urządzenia medyczne</t>
  </si>
  <si>
    <t>Stapler liniowy prosty z blokadą długości linii szwu 45mm</t>
  </si>
  <si>
    <t xml:space="preserve">Kod CPV - 33196000-0  Pomoce medyczne </t>
  </si>
  <si>
    <t>Aktywny samoogrzewający koc. Po otwarciu opakowania i rozłożeniu koc jest aktywowany pod wpływem powietrza i w ciągu 30 minut ogrzewa się samoistnie do średniej temperatury 40°C. Temperatura ta jest utrzymywana do 10 godzin. Wykonany jest z kilka warstw materiału SMS (polipropylenu). Warstwy i kieszonki są ze sobą zszyte nićmi poliestrowymi/bawełnianymi. Wkładki grzejne są wykonane z przepuszczających powietrze woreczków zawierających aktywny węgiel, glinkę, sól i proszek żelaza. Wkładki grzejne aktywowane pod wpływem powietrza (13 cm x 10 cm) umieszczone w kieszeniach w górnej warstwie.
Rozmiar koca: 152 cm x 92 cm.</t>
  </si>
  <si>
    <t xml:space="preserve">1op 1szt </t>
  </si>
  <si>
    <t xml:space="preserve">Cewnik uroligiczny Foley, lateksowy silikonowany, sterylny, 2-drożny, balon minimum 10ml, pakowany pojedynczo (papier folia lub folia), rozmiar CH 12 - CH 26                                    </t>
  </si>
  <si>
    <t>Pojemnik do próbek biopsyjnych HISTOPOT o pojemności 40ml z 10% buforowaną formaliną, z zakręcaną nakrętką. pH 7,2 - 7,4</t>
  </si>
  <si>
    <t>Rurka intubacyjna silikonowana lub wykonana z materiału o zwiększonym poślizgu, bez mankietu uszczelniającego, sterylna, rozmiar nr 2,0 - 6,0</t>
  </si>
  <si>
    <t>Rurka intubacyjna zbrojona z przezroczystego, nietoksyczny materiał, ścianki rurki zbrojone drutem ze stali nierdzewnej wtopionym na całej długości łącznika, mankiet niskociśnieniowy, atraumatyczne zakończenie rurki, znacznik głębokości w postaci dwóch pełnych pierścieni, jałowa, pakowana pojedynczo. Rozmiar nr 6,5 - 9,0</t>
  </si>
  <si>
    <t>Rurka ustno-gardłowa Gudela, sterylna, rozmiary oznaczone różnymi kolorami. Rozmiar 000 - 5</t>
  </si>
  <si>
    <r>
      <t>Czepek chirurgiczny</t>
    </r>
    <r>
      <rPr>
        <sz val="9"/>
        <rFont val="Verdana"/>
        <family val="2"/>
      </rPr>
      <t xml:space="preserve"> w kształcie furażerki typu apart, wiązany z tyłu na troki. Część przednia wydłużona z możliwością wywinięcia. Pakowany w kartonik, kolor aqua. </t>
    </r>
  </si>
  <si>
    <t xml:space="preserve">Deklarowane ilości mogą ulec zmianie </t>
  </si>
  <si>
    <t>Regulowany kołnierz ortopedyczny jednorazowy przeznzczony do stosowania w ratownictwie medycznym, kołnierz umozliwia uzyskanie różnych rozmiarów pozwalając na skuteczne unieruchomienie odcinka szyjnego kręgosłupa osób dorosłych, dzieci i niemowląt, wykonany z elastycznego tworzywa sztucznego, przed użyciem jest  całkowicie płaski, podbródek formuje się automatycznie podczas zakładania kołnierza, specjalny system regulacji umożliwia ustawienie rozmiaru, a odpowiednie zatrzaski blokują regulację, zastiosowane materiały są niewidoczne w promieniach X, zapewniają kompatybilność CT i MRI. Rozmiary dla dzieci, dla dorosłych</t>
  </si>
  <si>
    <r>
      <t xml:space="preserve">Jałowy zestaw do cięcia cesarskiego w ułożeniu na płasko o składzie:
</t>
    </r>
    <r>
      <rPr>
        <sz val="9"/>
        <color indexed="8"/>
        <rFont val="Verdana"/>
        <family val="2"/>
      </rPr>
      <t>1 serweta na stolik narzędziowy wzmocniona 150 x 190 cm (owinięcie zestawu)
1 serweta na stolik Mayo wzmocniona 80 x 145 cm składana teleskopowo
1 serweta do cięcia cesarskiego 315 x 250 cm z torbą na płyny 360 stopni, z oknem 19 x 28 cm 
1 serweta dla noworodka 90 x 100 cm biała
1 taśma samoprzylepna 10 x 50 cm
4 ręczniki celulozowe min. 30 x 33 cm
Materiał obłożenia musi spełniac wymogi normy EN 13795-1:2019 w zakresie parametrów podwyższonej funkcjonalności, każdy zestaw musi posiadać informacje o dacie ważnosci, LOT i REF w postaci naklejki do umieszczenia na karcie pacjenta -min. jedna tradycyjna i jedna z kodem kreskowym. Materiał min. 2 warstwowy PP+PE o min. gramaturze 55g/m2. Do transportu pakowane w 2 opakowania transportowe.</t>
    </r>
  </si>
  <si>
    <r>
      <t xml:space="preserve">Jałowy zestaw do niedrożności o składzie:
</t>
    </r>
    <r>
      <rPr>
        <sz val="9"/>
        <color indexed="8"/>
        <rFont val="Verdana"/>
        <family val="2"/>
      </rPr>
      <t>1 x serweta na stół narzędziowywzmocniona 190 x 150 cm (opakowanie zestawu)
1 x serweta na stolik Mayo 80 x 145 cm składana teleskopowo
1 x pojemnik na igły i ostrza magnetyczny 11,4 x 5,5 x 1,6 cm ,15/15 miejsc
1 x pojemnik  plastikowy 150 ml, okrągły, niebieski z podziałką
1 x czyścik do koagulacji 5 x 5 cm samoprzylepny, kontrastujący w RTG
1 x serweta 2 lub 3-warstwowa 260 x 320 cm, otwór 32 x 32 cm wypełniony folią operacyjną, ze zintegrowanym workiem na płyny 360 stopni z usztywnieniem
2 x chusta z gazy z chipem RTG  45 x 45 cm, 4 warstwy białe
5 x tupfer z gazy 24 x 24 cm, 4 warstwy 20 nitek 
Materiał obłożenia musi spełniac wymogi normy EN 13795-1:2019 w zakresie parametrów podwyższonej funkcjonalności, każdy zestaw musi posiadać informacje o dacie ważnosci, LOT i REF w postaci naklejki do umieszczenia na karcie pacjenta -min. jedna tradycyjna i jedna z kodem kreskowym. Materiał min. 2 warstwowy PP+PE o min. gramaturze 55g/m2. Do transportu pakowane w 2 opakowania transportowe.</t>
    </r>
  </si>
  <si>
    <r>
      <t xml:space="preserve">Jałowy zestaw akcesoriów pomocniczych o składzie:
</t>
    </r>
    <r>
      <rPr>
        <sz val="9"/>
        <color indexed="8"/>
        <rFont val="Verdana"/>
        <family val="2"/>
      </rPr>
      <t>1 x pojemnik na igły i ostrza, magnetyczny, z funkcją bezdotykowego ściągania ostrzy 11,4 x 5,5 x 1,6 cm, 15/15 miejsc
1 x uchwyt typu Velcro 2 x 23 cm 
1 x taśma przylepna 10 x 50 cm
1 x czyścik do koagulacji kontrastujący w RTG 5 x 5 cm 
1 x podstawka zabezpieczająca do skalpeli, 3 miejsca
Każdy zestaw musi posiadać informacje o dacie ważnosci, LOT i REF w postaci naklejki do umieszczenia na karcie pacjenta -min. jedna tradycyjna i jedna z kodem kreskowym.Do transportu pakowane w 2 opakowania transportowe.</t>
    </r>
  </si>
  <si>
    <t>1op 54szt</t>
  </si>
  <si>
    <t>1op 8 kpl</t>
  </si>
  <si>
    <r>
      <t xml:space="preserve">Jałowy zestaw do dezynfekcji 4pola operacyjnego I o min. składzie:
</t>
    </r>
    <r>
      <rPr>
        <sz val="9"/>
        <rFont val="Verdana"/>
        <family val="2"/>
      </rPr>
      <t>kleszczyki plastikowe 14 cm; 6 szt. tupfertów włókninowych owielkości jajka, opakowanie tacka typu blister z wytłoczką na na płyny dezynfekcyjne</t>
    </r>
  </si>
  <si>
    <t>Rurka krtaniowa (typu LTS-D), jednorazowa, jednoświatłowa, sterylna, kształt i budowa ułatwiająca wprowadzenie do części krtaniowej gardła , bez użycia laryngoskopu, posiada dwa nadmuchiwane mankiety wysokociśnieniowe stabilizujące rurkę, uszczelniające część ustną i nosową gardła oraz minimalizujące ryzyko wdmuchnięcia powietrza do żołądka, posiada dren z zastawką, otwory wentylacyjne, łącznik kodowany kolorami, znacznik zębów, wykonana z wysokiej jakości materiału PCV, bez domieszki latexu, rozmiar nr 2 ;2,5;3;4;5</t>
  </si>
  <si>
    <t>Maska tlenowa z drenem j.u. wykonana z przezroczystego, nietoksycznego PCV, bez ftalanów, posiada regulowaną blaszkę na nos oraz gumkę mocująca, wyposażona w dren o długośc 210cm zakończony uniwersalnymi łącznikami Rozmiary : S, M, L, XL</t>
  </si>
  <si>
    <t>Maska tlenowa z nebulizatorem j.u. ,wykonana z przezroczystego, nietoksycznego PCV, bez ftalanów,  posiada regulowaną blaszkę na nos oraz gumkę mocująca, wyposażona w dren o długośc 210cm zakończony uniwersalnymi łącznikami, nebulizator o pojemności min  6ml (skalowany co 1ml) Rozmiary : S, M, L, XL</t>
  </si>
  <si>
    <t>Maska tlenowa z workiem dla dorosłych z drenem j.u., bez ftalanów</t>
  </si>
  <si>
    <t>Maska tlenowa z workiem dla dzieci z drenem j.u., bez ftalanów</t>
  </si>
  <si>
    <t>Maska krtaniowa jednorazowego użytku, bez lateksu, sterylna, bez ftalanów rozmiar 1,5 - 5,0</t>
  </si>
  <si>
    <t>Rękojeść do laryngoskopu, jednorazowego użytku.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światła,opakowanie folia.</t>
  </si>
  <si>
    <t xml:space="preserve">Kod CPV 33141411-4 Skalpele i noże chirurgiczne  </t>
  </si>
  <si>
    <t>Kod CPV 33141300-3 Urządzenia do nakłuwania żył, pobierania krwi</t>
  </si>
  <si>
    <t>Cewnik do podawania tlenu przez nos dla dorosłych, "wąsy", sterylny, z miękką końcówką do reduktora długości 200cm</t>
  </si>
  <si>
    <t>Zgłębnik żołądkowy jednorazowy sterylny, długość, 100-120 cm z zaokrąglonym zakończeniem (z koreczkiem), rozmiar CH 14 - CH 24</t>
  </si>
  <si>
    <t>Zgłębnik żołądkowy jednorazowy sterylny, długość, 100-120 cm z zaokrąglonym zakończeniem, rozmiar CH 26 - CH 30</t>
  </si>
  <si>
    <t>Zgłębnik Sengstakena CH16 - CH 18</t>
  </si>
  <si>
    <t xml:space="preserve">Strzykawka sterylna, j.u. 2 ml  3 częściowa typ Luer-lock (nakręcana) uszczelnienie w postaci gumowgo tłoka, kryza ograniczająca przed przypadkowym wysunięciem tłoka, zielony kontrastujący tłok, nazwa strzykawki oraz logo producenta umieszczone na korpusie strzykawki. czytelna skala co 0,1 ml </t>
  </si>
  <si>
    <t xml:space="preserve">Strzykawka sterylna, j.u. 5 ml  3 częściowa typ Luer-lock (nakręcana) uszczelnienie w postaci gumowgo tłoka, kryza ograniczająca przed przypadkowym wysunięciem tłoka, zielony kontrastujący tłok, nazwa strzykawki oraz logo producenta umieszczone na korpusie strzykawki. czytelna skala co 0,2  ml </t>
  </si>
  <si>
    <t xml:space="preserve">Strzykawka sterylna, j.u. 10 ml  3 częściowa typ Luer-lock (nakręcana) uszczelnienie w postaci gumowgo tłoka, kryza ograniczająca przed przypadkowym wysunięciem tłoka, zielony kontrastujący tłok, nazwa strzykawki oraz logo producenta umieszczone na korpusie strzykawki. czytelna skala co 0,2  ml </t>
  </si>
  <si>
    <t>Strzykawka insulinowa sterylna, j.u. 1ml U40 z igłą nasadzaną rozm 0,4x13 mm</t>
  </si>
  <si>
    <t>Strzykawka tuberkulinowa sterylna, j.u. 1ml z igłą nasadzaną rozm 0,45x13mm</t>
  </si>
  <si>
    <t xml:space="preserve">Strzykawka sterylna, j.u. 2ml przezroczysty cylinder, zakończenie typu luer umieszczone centralnie, kryza ograniczająca, skala nominalna rozszerzona o 10%, nazwa strzykawki i logo producenta umieszczone na korpusie. </t>
  </si>
  <si>
    <t>Strzykawka sterylna, j.u. 5ml przezroczysty cylinder, zakończenie typu luer umieszczone mimośrodkowo, kryza ograniczająca, skala nominalna rozszerzona o 10%, nazwa strzykawki i logo producenta umieszczone na korpusie.</t>
  </si>
  <si>
    <t>Strzykawka sterylna, j.u. 10ml przezroczysty cylinder, zakończenie typu luer umieszczone mimośrodkowo, kryza ograniczająca, skala nominalna rozszerzona o 10%, nazwa strzykawki i logo producenta umieszczone na korpusie.</t>
  </si>
  <si>
    <t xml:space="preserve">Strzykawka sterylna, j.u. Janeta 100ml 3 częściowa, zakończona stozkiem umiejscowionym centralnie, ścięcie stożka pod katem 45 stopni, skalowanie co 2ml, dołączone dwa łączniki luer, nazwa strzykawki i logo producenta umieszczone na korpusie </t>
  </si>
  <si>
    <t>Zestaw do założenia portu naczyniowego- port  naczyniowy z cewnikiem poliuretanowym. Port w całości tytanowy (komora i osłona portu wykonana z tytanu), wysokość max 10,8mm, waga portu max 9,5g, jednokomorowy port z silikonową membraną o średnicy max 10,2mm, komora o objętości 0,4ml, boczne ułożenie kaniuli wyjściowej względem komory portu, owalny kształt przekroju komory ułatwiający oczyszczenie portu. Otwory do przyszycia portu wypełnione silikonem. Port kompatybilny ze środowiskiem TK i MRI do 3Tesla oraz umozliwiający podawanie środków kontrastowych w srodowisku TK. Niepodłączony trwale do portu cewnik o wymiarach : średnica wew. 1,0 – 1,3mm, średnica zew 2,2 – 2,5mm, długość min 550mm. Zestaw wyposażony w akcesoria : 2 niskooporowe strzykawki 10ml, igłę do nakłucia żyły 18G, 2 igły Hubera, hak do unoszenia żyły – w tym jedna z motylkiem, drenem i zaciskiem kompatybilnym ze środowiskiem MRI, rozszerzadło z prowadnicą tyku J (długość min 50cm), prowadnicę implantacyjną z rozrywalną końcówką, tunelizator tępo zakończony, mechanizm mocujący cewnik z portem (2x). Pakiet edukacyjny dla pacjenta wraz z silikonową opaską identyfikacyjną na rękę i instrukcję w języku polskim.</t>
  </si>
  <si>
    <t xml:space="preserve">Cewnik uroligiczny Foley, lateksowy silikonowany , sterylny, 2-drożny, balon 3-5 ml, pakowany pojedynczo (papier folia lub folia), rozmiar CH 6 - CH 10                                 </t>
  </si>
  <si>
    <r>
      <t xml:space="preserve">Cewnik urologiczny typu Nelaton wykonany z miękkiego i elastycznego PCV,odpornego na skręcanie i złamanie, dwa boczne otwory o łagodnie wyoblonych krawędziach, dren jest przeźroczysty o zmrożonej powierzchni, sterylizowany tlenkiem etylenu, </t>
    </r>
    <r>
      <rPr>
        <sz val="9"/>
        <color indexed="8"/>
        <rFont val="Verdana"/>
        <family val="2"/>
      </rPr>
      <t xml:space="preserve">pakowany pojedynczo (papier folia lub folia), rozmiar CH 4 - CH 8                                     
</t>
    </r>
  </si>
  <si>
    <t>Wkład jednorazowy 1l kompatybilny z pojemnikiem wielorazowym, wykonany z polyetylenu, posiadający filtr hydrofobowy o działaniu antybakteryjnym, pełniący funkcję antyprzelewową, posiadający port szybkiego montazu, posiadający końcówkę do pacjenta katową z mozliwością podlączenia prostego O14mm -15,5mm, z dodatkowym wyjsciem do systemu TANDEM O 8 -9,2mm, zatyczki na elastycznych ramionach do zamknięcia wyjścia TANDEM i pacjenta, wyposażony w uchwyt ułatwaijący wyjmowanie wkładu z pojemnika oraz transportowanie</t>
  </si>
  <si>
    <t xml:space="preserve">Filtr antybakteryjny do ssaka Zeiner Medical </t>
  </si>
  <si>
    <t xml:space="preserve">Filtr antybakteryjny do ssaka New Hospivac </t>
  </si>
  <si>
    <t>Kod CPV 33168000-5 Przyrządy do endoskopii, endochirurgii</t>
  </si>
  <si>
    <t>Ilość  w opakowaniu</t>
  </si>
  <si>
    <t>Cena jednostkowa  opakowania brutto</t>
  </si>
  <si>
    <t>Elektroda neutralna jednorazowa symetrycznie dzielona o powierzchni 80- 85 cm2, z pierścieniem ekwipotencjalnym o powierzchni 20 -23cm2, izolowanym elektrycznie i mechanicznie od obu dzielonych powierzchni, jednorazowa na podłożu z elastycznej włókniny.</t>
  </si>
  <si>
    <t>1 op 50szt</t>
  </si>
  <si>
    <t>Jednorazowy instrument do zamykania dużych naczyń z funkcją cięcia śr.5mm dł 350mm współpracujący z diatermią typu VIO i gniazdem MF</t>
  </si>
  <si>
    <t>1 szt</t>
  </si>
  <si>
    <t>Jednorazowy uchwyt z przyciskami do cięcia i koagulacji oraz elektroda szpatułkową</t>
  </si>
  <si>
    <t>1szt</t>
  </si>
  <si>
    <t>Czyściki do elektrod</t>
  </si>
  <si>
    <t>Jednorazowy Trokar Optyczny 12mm z przeziernym separatorem tkanek w kształcie obłego stożka z symetrycznymi, bocznie położonymi skrzydełkami oddzielonymi od siebie na jego szczycie za pomocą mikro stożka. Trokar posiada uchwyt do fiksowania kaniuli do powłok, dwustopniowy zawór do insuflacji, zdejmowaną uniwersalną redukcję 5 -12mm oraz dodatkową uszczelką wewnętrzną kaniuli.. Na główce obturatora wyrażne oznaczenie średnicy trokaru. Trokar występuje w 3 różnych długościach 75cm, 100cm oraz 150cm</t>
  </si>
  <si>
    <r>
      <t>Jednorazowy jałowy fartuch chirurgiczny niewzmocniony</t>
    </r>
    <r>
      <rPr>
        <sz val="9"/>
        <rFont val="Verdana"/>
        <family val="2"/>
      </rPr>
      <t xml:space="preserve"> pełnobarierowy SMS PP, gramatura min 35g/m2. Rękaw zakończony elastycznym mankietem 100%poliester. Tylne części fartucha zachodzące na siebie. Szwy wykonane techniką ultradzwiękową. Pod szyją zapinany na jednoczęściową taśmę umożliwiającą zapięcie w dowolnym miejscu oraz posiadający kolorową lamówkę dekoltu dla szybszej identyfikacji poziomu zabezpieczenia  Rozmiary M-XL</t>
    </r>
  </si>
  <si>
    <r>
      <t xml:space="preserve">Fartuch chirurgiczny wzmocniony  </t>
    </r>
    <r>
      <rPr>
        <sz val="9"/>
        <rFont val="Verdana"/>
        <family val="2"/>
      </rPr>
      <t xml:space="preserve">Jednorazowy jałowy fartuch chirurgiczny typu Comfort Perfect pełnobarierowy SMS PP,gramatura minimum 35g/m2. Rękaw zakończony elastycznym mankietem100%poliester. Tylne części fartucha zachodzące na siebie. Szwy wykonane techniką ultradźwiękową. Pod szyją zapinany na jednoczęściową taśmę umożliwiającą zapięcie w dowolnym miejscu. Rękaw o  kroju reglan w całości wzmocniony poprzez zastosowanie oddychającej włókniny o gramaturze min 38 g/m2. Przód fartucha wzmocniony od środka  przez dwuwarstwowy laminat o gramaturze min. 38g/m2, posiadający kolorową lamówkę dekoltu dla szybszej identyfikacji poziomu zabezpieczenia  Rozmiary: M - XL </t>
    </r>
  </si>
  <si>
    <r>
      <t xml:space="preserve">Jednorazowy jałowy fartuch chirurgiczny typu open back </t>
    </r>
    <r>
      <rPr>
        <sz val="9"/>
        <rFont val="Verdana"/>
        <family val="2"/>
      </rPr>
      <t xml:space="preserve"> pełnobarierowy SMS PP,gramatura minimum 35g/m2. Rękaw zakończony elastycznym mankietem100%poliester.  Szwy wykonane techniką ultradźwiękową. Fartuch typu "open back" tylne części fartucha nie zachodzą na siebie i są wiązane na troki. Rozmiary: L; XL.</t>
    </r>
  </si>
  <si>
    <t>1op 20szt</t>
  </si>
  <si>
    <t>1 op 10 szt</t>
  </si>
  <si>
    <t>Kod CPV 33194000-6 Urządzenia i przyrządy do infuzji i transfuzji</t>
  </si>
  <si>
    <t>Przyrząd do przetoczenia płynów,sterylny, z OCŻ.</t>
  </si>
  <si>
    <t>Przyrząd do szybkiego przetoczenia krwi,sterylny.</t>
  </si>
  <si>
    <t>1op 3szt</t>
  </si>
  <si>
    <t xml:space="preserve">Jednorazowe pętle do polipektomii , asymetryczne, heksagonalne obrotowe, wykonane z plecionego drutu, średnica pętli : 10,15,20,25,30,35,40mm, śrdenica drutu tnącego 0,47mm, średnica osłonki 2,3mm, długość robocza 230cm, pakowane pojedynczo, w zestawie 4 etykietki samoprzylepne do dokumentacji z nr katalogowym nr LOT, datą ważności oraz danymi produktu </t>
  </si>
  <si>
    <t xml:space="preserve">Kleszcze biopsyjne jednorazowego użytku, w powleczeniu PE, łyżeczki o długości 3,35mm, rozwarciu 7mm, łyżeczki owalne: gładkie, dostępne w długości 1600mm, średnica narzędzia 1,8mm, pakowane pojedynczo, w zestawie 4 etykiety samoprzylepne do dokumentacji z nr katalogowym, nr LOT, datą ważności oraz danymi produktu, </t>
  </si>
  <si>
    <t>1 op 10szt</t>
  </si>
  <si>
    <t xml:space="preserve">Pętla nylonowa do podwiązywania polipów z rękojeścią, , jednorazowe narzędzie służące do zapobiegania lub opanowania krwawienia po usunięciu polipów, składające się ze skalowanego uchwytu, osłonki, rurki osłonowej i odłączanej pętli nylonowej, długość narzędzia 2300mm, średnica  pętli 30mm, maksymalna średnica części wprowadzanej do endoskopu 2,6mm, minimalna średnica kanału roboczego endoskopu 2,8mm, pakowane w pojedyncze sterylne opakowania </t>
  </si>
  <si>
    <t>1op 5 szt</t>
  </si>
  <si>
    <r>
      <t>Fartuch higieniczny z włókniny foliowanej</t>
    </r>
    <r>
      <rPr>
        <sz val="9"/>
        <rFont val="Verdana"/>
        <family val="2"/>
      </rPr>
      <t xml:space="preserve"> w kolorze białym. Nieprzesiąkalny dla płynów, wiązany z tyłu na troki (jeden do zawiązania na karku, drugi do owinięcia wokół talii). Pasek do
zawiązania w talii przymocowany z przodu fartucha. Mankiety ściągane lekko gumką (bez lateksu).Poły fartucha zachodzące na siebie na plecach. Laminowana folią PE włóknina polipropylenowa Szwy overlock 100% PES. Długość fartucha około 122 cm. Szerokość fartucha około 137 cm. Długość paska około 200 cm. Odporność na przesiąkanie płynów &gt; 100 cm H2O.</t>
    </r>
  </si>
  <si>
    <t>Jednorazowe szczoteczki dwustronne do czyszczenia kanałów endoskopowych, średnica osłonki 1,7mm, długość robocza 230cm oraz 300cm,średnica szczoteczki : 5/5, 6/6, 7/7, 5/10, 6/10mm, różne kolory osłonki w zależności od średnicy szczoteczki, dla szybkiej identyfikacji produktu</t>
  </si>
  <si>
    <t>Jednorazowe szczoteczki dwustronne do czyszczenia endoskopów z czyścikiem, śdrenica osłonki 1,7mm, długość robocza 2300mm, średnica szczoteczki 5/5mm, długość szczoteczki 20/120mm oraz 20/300mm</t>
  </si>
  <si>
    <t>Jednorazowa szczoteczka do czyszczenia zaworów i portów dwustronna, średnia włosia 5/12mm, długość 30/35mm, długość całkowita szczoteczki 16cm</t>
  </si>
  <si>
    <t>Zestaw składający się z : jednorazowa dwustronna szczoteczka do czyszczania kanałów endoskopowych, średniaca włosia5/5mm oraz 7/7mm (do wyboru), długość robocza 2300mm, średnica osłonki 1,7mm + jednorazowa szczoteczka do czyszczenia zaworów i portów, średnica włosia 5/12mm, długość robocza 1600mm</t>
  </si>
  <si>
    <t>Pojemnik niesterylny na mocz 100-120ml z pokrywką</t>
  </si>
  <si>
    <t>Pojemnik sterylny na mocz 100-120ml z pokrywką pakowany pojedynczo</t>
  </si>
  <si>
    <t xml:space="preserve">Pojemnik PE do dobowej zbiórki moczu V-2 litry, z podziałką, szczelnie zamknięty, odporny na dzaiłanie środków dezynfekcyjnych </t>
  </si>
  <si>
    <t xml:space="preserve"> Kod CPV 33141123-8 Pojemniki na skalpele </t>
  </si>
  <si>
    <t>Pojemnik prostokątny, płaski poj. 0,7l na odpady medyczne, posiada specjalny otwór, który umożliwia bezpieczne usunięcie igły ze strzykawki, bez potrzeby bezpośredniego kontaktu igły z ręką</t>
  </si>
  <si>
    <t>1szt.</t>
  </si>
  <si>
    <t>Pojemnik na odpady medyczne poj. 1L posiada specjalny otwór, który umożliwia bezpieczne usunięcie igły ze strzykawki, bez potrzeby bezpośredniego kontaktu igły z ręką</t>
  </si>
  <si>
    <t>Pojemnik na odpady medyczne poj. 2l</t>
  </si>
  <si>
    <t>Pojemnik na odpady medyczne poj. 5l</t>
  </si>
  <si>
    <t>Pojemnik na odpady medyczne poj 10l</t>
  </si>
  <si>
    <t>Pojemnik na odpady medyczne poj 20l</t>
  </si>
  <si>
    <t>Pojemnik na odpady medyczne poj 5l  żółty</t>
  </si>
  <si>
    <t>Kod CPV 33123200-0 Urządzenia do elektrokardiografii</t>
  </si>
  <si>
    <t>1op.50szt.</t>
  </si>
  <si>
    <t>Rurka intubacyjna bezlateksowa, z mankietem uszczelniającym niskoprężnym, wykonana z materiału o zwiększonym poślizgu, średniej twardości, ze znacznikiem głębokości, oznaczenie rozmiaru na baloniku kontrolnym, sterylna, rozmiar nr 3,0 - 9,0</t>
  </si>
  <si>
    <t xml:space="preserve">Rurka tracheostomijna, z niskociśnieniowym mankietem, silikonowana,  rozmiar 7,0mm - 9,0mm </t>
  </si>
  <si>
    <t>Prowadnica do trudnych intubacji Ø 3,3mm, zagięty koniec ułatwiający wprowadzanie,elastyczna, na całej długości wzmocniona, skalowana, jałowa, materiał o właściwościach poślizgowych, długość do 60cm</t>
  </si>
  <si>
    <t>Prowadnica do trudnych intubacji Ø 5,0mm, zagięty koniec ułatwiający wprowadzanie,elastyczna, na całej długości wzmocniona, skalowana, jałowa, materiał o właściwościach poślizgowych, długość do 60cm</t>
  </si>
  <si>
    <t>Podkład medyczny celulozowy, 2-warstwowy, o gramaturze 18g/m2- każda warstwa, o wymiarach 50cm x 80m</t>
  </si>
  <si>
    <t>Wieszak plastikowy do worka na mocz, niesterylny, umocowanie zapobiegające załamywaniu się drenu, pasujące do ram łóżek okragłych i kwadratowych , sklasyfikowany jako wyrób medyczny</t>
  </si>
  <si>
    <t>Przedłużacz do pomp infuzyjnych 1,5-2,0m.b. Wyrób jednorazowego użycia, jałowy, nietoksyczny, osłonka łącznika Luer-Lock, łącznik stożkowy Luer-Lock „męski”, łącznik stożkowy Luer-Lock „żeński”</t>
  </si>
  <si>
    <t>Kaniula do injekcji podsiatkówkowych 23G z wysuwaną końcówką 41G</t>
  </si>
  <si>
    <t>Wysoka jakość systemu potwierdzona certyfikatem ISO 9001. Deklaracja zgodności, znak CE umieszczony na każdym pojedyńczym elemencie, w przypaku uchwytów jednorazowych - dopuszcza się umieszceznie znaku CE na najmniejszym opakowaniu zbiorczym</t>
  </si>
  <si>
    <t>Probówki systemowe muszą spełniać wymogi i zalecenia normy ISO 6710,  w szczególności w zakresie opisu na probówce tj. oznaczenia producenta, nr katalogowego, nr serii, daty przydatności do użycia, sterylności wnętrza, przeznaczenia (w rozumieniu oznaczenia użytego antykoagulantu lub dodatku kodem barwnym i opisem), znacznika objętości pobieranej próbki</t>
  </si>
  <si>
    <t xml:space="preserve">System musi zapewnić łatwy, pewny i higieniczny sposób pobierania krwi, bez kontaktu pobierającego z krwią, pozwalać na pobieranie krwi we wszystkich sytuacjach klinicznych tak, aby proces pobierania materiału biologicznego był w 100% bezpieczny dla osób, którym pobiera się materiał i dla osób pobierających </t>
  </si>
  <si>
    <t>Możliwość powtórnego użycia probówek bez utraty próżni - korki w probówkach utrzymują próżnię i zapewniają możliwość "dobrania" krwi przy kolejnym przekłuciu</t>
  </si>
  <si>
    <t xml:space="preserve">Probówki do badań koagulologicznych z podwójną ścianką </t>
  </si>
  <si>
    <t>Probówki dostarczone w opakowaniach jednorazowych, umożliwiających przechowywanie  napełnionych probówek w pozycji pionowej</t>
  </si>
  <si>
    <t xml:space="preserve">Cewnik sterylny do odsysania dróg oddechowych, atraumatyczna, lekko zaokrąglona otwarta końcówka, dwa boczne otwory końcowe o łagodnych krawędziach, powierzchnia cewnika "zmrożona", łącznik do kontroli odsysania, opak. folia-papier, dł. 40-50cm. pakowane prosto, rozmiar CH 6 - CH 14    </t>
  </si>
  <si>
    <t xml:space="preserve">Cewnik do odsysania g. dróg oddech. "Zmrożona" powierzchnia ułatwiająca wprowadzanie, materiał odporny na    załamania, atraumatyczna, lekko zaokrąglona otwarta końcówka, dwa boczne otwory końcowe o łagodnych krawędziach. pakowane prosto, rozmiar CH6/40cm - CH 20/60cm  </t>
  </si>
  <si>
    <t xml:space="preserve">  </t>
  </si>
  <si>
    <t>Kod CPV 33141310-6 Strzykawki</t>
  </si>
  <si>
    <t>Strzykawka sterylna, j.u. Typu Luer 20Ml, 3-częściowa, skala nominalna w kolorze czarnym, niezmywalna, na cylindrze nadrukowana nazwa własna strzykawki lub logo producenta w celu jednoznacznej identyfikacji wyrobu. Strzykawka nietoksyczna, nie zawiera lateksu, apirogenna, pakowana w blister</t>
  </si>
  <si>
    <t>1 op 1 szt</t>
  </si>
  <si>
    <t>Pakiet 41</t>
  </si>
  <si>
    <t>Ilość zamawiana w skali roku</t>
  </si>
  <si>
    <t>Wartość netto</t>
  </si>
  <si>
    <t>9.</t>
  </si>
  <si>
    <t>10.</t>
  </si>
  <si>
    <t>Uchwyt do mocowania drenów na szynie pasujący do drenów o różnej średnicy</t>
  </si>
  <si>
    <t>Kod CPV 24111500-0 Gazy medyczne</t>
  </si>
  <si>
    <t>Gaz okulistyczny do tamp. SF6 poj. wielokrotnego użytku</t>
  </si>
  <si>
    <t>1op 28 szt</t>
  </si>
  <si>
    <t>1op 98szt</t>
  </si>
  <si>
    <t>1op 72szt</t>
  </si>
  <si>
    <t xml:space="preserve">Pętla do polipektomii owalna, obrotowa, pętla jednorazowego użytku z funkcją raotacji, sterylna, owalna, cięcie bez  koagulacji, pleciona, drut o średnicy 0,24mm dla średnic:10,15mm, długość oczka pętli 38,5mm, narzędzie ze skalowaną rękojeścią , długość narzędzia 2300mm, średnica osłonki 2,3mm, pakowne pojedynczo, w zestawie 4 etykiety samoprzylepne do dokumentacji z nr katalogowym, nr LOT, datą ważności oraz danymi produktu, </t>
  </si>
  <si>
    <t>Jednorazowe , sterylne pętle do polipektomii owalne, obrotowe, wykonane z drutu monofilamentnego (średnia drutu tnącego 0,3mm), średnica pętli : 6,10,15,20,25,30,35mm,średnica osłonki  2,3mm, narzędzie ze skalowaną rękojescią, długość robocza 2300mm, pakowane pojedynczo, w zestawie 4 etykietki samoprzylepne do dokumentacji z nr katalogowym, nr LOT, datą ważności oraz danymi produktu</t>
  </si>
  <si>
    <t xml:space="preserve">Pętla nylonowa bez rączki, odłączalna , jednorazowa, sterylna pętla nylonowa, średnia pętli 30mm, pakowane pojedynczo, w zewtawie 4 etykietki samoprzylepne do dokumentacji z nr katalogowym, nr LOT, datą ważności oraz danymi produktu </t>
  </si>
  <si>
    <t>Kleszcze 3 lub 4-ramienne do usuwania ciał obcych, sterylne, jednorazowego użytku, umożliwiające precyzyjne chwytaniemałych polipów, drobnych ciał obcych, posiadające atraumatyczne zaokrąglone końcówki dla większego bezpieczeństwa, średnica narzędzia 2,3mm, długość robocza 2300mm, narzędzie kompatybilne z kanałem roboczym 2,8mm, pakowane pojedynczo, w zestawie 4 etykietki samoprzylepne do dokumentacji z nr katalogowym, nr LOT, datą ważności oraz danymi produktu</t>
  </si>
  <si>
    <t xml:space="preserve">1op 100szt </t>
  </si>
  <si>
    <t>Automatyczny uchwyt plastikowy do szyny do mocowania pojemników wielorazowych</t>
  </si>
  <si>
    <t xml:space="preserve">Rękawice higieniczne z teksturowanej folii LDPE, jednorazowego użytku, niesterylne, pasujące na prawą i lewą rękę, rozmiary M. </t>
  </si>
  <si>
    <t>VAT</t>
  </si>
  <si>
    <t>Kod CPV 33141200-2 Cewniki</t>
  </si>
  <si>
    <t xml:space="preserve">Probówki do analizy hematologicznej z krwi pełnej ,K3- EDTA , pobranie 1 ml </t>
  </si>
  <si>
    <t>Probówki z cytrynianem sodowym 3,2% -3,8%  na 1,6-2 ml krwi</t>
  </si>
  <si>
    <t>Rurki skalowane do probówek z pozycji 7 (wielkość opakowania maxymalnie 200 sztuk)</t>
  </si>
  <si>
    <t>7a</t>
  </si>
  <si>
    <t xml:space="preserve">Probówki do analizy glukozy , fluorek sodu i szczawian potasu, pobranie 2 ml </t>
  </si>
  <si>
    <t xml:space="preserve">Uchwyt jednorazowy bez zabezpieczenia dla łączników typu luer z poz.15 oraz igieł motylkowych z poz.10 </t>
  </si>
  <si>
    <t xml:space="preserve">Adapter (łącznik ) typu Luer </t>
  </si>
  <si>
    <t xml:space="preserve">Strzykawki do pobrań gazometrii krwi na 1-2 ml,z heparyną litową zbalansowaną wapniem </t>
  </si>
  <si>
    <t xml:space="preserve">Probówka CITO z trombiną i żelem separującym 3-5 ml </t>
  </si>
  <si>
    <t>Igła motylkowa 8/10 z zabezpieczeniem przeciwzakłuciowym połączonam z uchwytem (w jednym opakowaniu ) do pobrań mikrobiologicznych (uchwyt dostosowany do butelek typu Biomerieux)</t>
  </si>
  <si>
    <t>Materiał, z którego wykonane są probówki -plastik , w przypadku OB. dopuszcza się szkło</t>
  </si>
  <si>
    <t>Korki umożliwiające ponowne otwieranie i zamykanie,  bez efektu aerozolowego</t>
  </si>
  <si>
    <t xml:space="preserve">W przypadku zaoferowania zabezpieczenia przeciwzakłuciowego na uchwycie, w miejsce igieł z wizualizacją i zabezpieczeniem przeciwzakłuciowym wykonawca dostarczy igłę systemową, z wizualizacją, zwykłą nr 7/10 lub 8/ 10. ,pozycja 9 a w miejsce poz.11 uchwyty z zabezpieczeniem przeciwzakłuciowym </t>
  </si>
  <si>
    <t>Elementy systemu zamkniętego pochodzące od jednego producenta / zamiennie oświadczenie producentów poszczególnych elementów o wzajemnej kompatybilności systemu dostarczone z ofertą</t>
  </si>
  <si>
    <t xml:space="preserve">Ochraniacze na buty foliowe, jednorazowe </t>
  </si>
  <si>
    <t>Nie spełnienie chociaż jednego warunku"TAK-warunek wymagany", spowoduje odrzucenie oferty</t>
  </si>
  <si>
    <t>Sterylna osłona na uchwyt lampy operacyjnej o średnicy kołnierza 120mm i głębokości 140mm, otwór o średnicy 15mm- zapobiegający spadaniu</t>
  </si>
  <si>
    <t>Mata na podłogę o dużej wchłanialności płynów z możliwością przytwierdzenia do podłogi, o wymiarach 81 x 121cm</t>
  </si>
  <si>
    <t>1op12szt</t>
  </si>
  <si>
    <t>1op 1szt</t>
  </si>
  <si>
    <t>Kod CPV 33141620-2 Zestawy medyczne</t>
  </si>
  <si>
    <t>Zestaw do kaniulacji dużych naczyń 7F/20cm dwukanałowy</t>
  </si>
  <si>
    <t>1op.1zestaw</t>
  </si>
  <si>
    <t>Zestaw do znieczuleń zewnątrzoponowych 18G rozszerzony</t>
  </si>
  <si>
    <t>Zestaw do nadłonowego drenażu pęcherza moczowego składający się z : igły CH 10 o długości 12cm, cewnika o długości 65m z zaciskiem ślizgowym z zawiniętym i otwartym kńcem (fi 4cm), z rozrywalną kaniulą punkcyjną oraz z płytką mocującą i workiem na mocz 1,5l</t>
  </si>
  <si>
    <t>1 op.1zestaw</t>
  </si>
  <si>
    <t>Cewnik do podawania tlenu przez nos dla noworodków,  "wąsy", sterylny</t>
  </si>
  <si>
    <t xml:space="preserve"> </t>
  </si>
  <si>
    <t>Kod CPV 33141640-8 Dreny</t>
  </si>
  <si>
    <t>Elektroda szpatułkowa, prosta, 2,3 x 19mm , długość 120mm , średnica 2,4mm</t>
  </si>
  <si>
    <t>System do operacyjnego leczenia nietrzymania moczu u kobiet z dostępu przez otwory zasłonione, system całkowicie jednorazowy, sterylny. Monofilamentowa, 100% polipropylenowa, niewchłanialna taśma: szerokość 1,3cm, grubość 0,4mm, gramatura 62g/m2, laserowo zgrzewane brzegi taśmy, system 2 jednorazowych igieł, charakteryzujący się ergonomicznym projektem uchwytu i dwupłaszczyznowym wygięciem igieł o średnicy 3mm z tzw pamięcią powrotną, nietraumatyczne połączenie igieł z końcami taśmy, implantacja z dostępu przez otwory zasłonione w technice out-in oraz in- out.</t>
  </si>
  <si>
    <t>Próżnociąg połóżniczy jednorazowego użytku, posuadający odpowiednio wyprofilowany, ergonomiczny uchwyt, ze wskaznikiem wartości wytworzonej próżni w postaci czytelnej podziałki oraz łatwo dostepny zawór zwalniający próżnię. Wskażnik siły trakcji, pozwala uniknąć przekroczenia bezpiecznejwartości i tym samym zmniejszyć możliwość komplikacji. Elastyczne połączenie między pelotą a uchwytem pozwala na bezproblemowe manewrowanie oraz właściwe umiejscowienie peloty. Atraumatyczne miseczki w kształcie grzyba o średnicy50mm, odpowiednie do zastosowania w przypadku każdegoułożenia płodu</t>
  </si>
  <si>
    <t>Każda probówka zaopatrzona w etykietę określającą :datę ważności, potwierdzenie sterylności wnętrza, nr serii, nazwę producenta , zawartą substancję dodatkową. Etykieta, który umożliwia opisanie probówek za pomocą ogólnie dostępnych pisaków w sposób trwały, odporny na ścieranie</t>
  </si>
  <si>
    <t xml:space="preserve">Dostarczyć wraz z ofertą informację=ulotkę ,katalog,folder w języku  polskim potwierdzjące spełnienie warunków wymaganych </t>
  </si>
  <si>
    <t>Dostarczyć wraz z ofertą wytyczne producenta (ulotka, kolorowe foldery )co do kolejności pobrań, sposobów postępowania po pobraniu-zalecany minimalny czas wykrzepiania dla probówek do analizy surowicy , instrukcje dotyczące warunków  wirowania,zalecany czas przechowywania krwi pełnej,odwirowanej , instrukcje dotyczące technik mieszania probówek po pobraniu, warunków transportu.</t>
  </si>
  <si>
    <t>Bezpłatne szkolenie personelu szpitala na koszt Wykonawcy, wydanie pisemnych certyfikatów. Termin szkolenia uzgodniony w ciągu 7 dni od wyboru oferty z kierownikiem Medycznego labotratorium Diagnostycznego</t>
  </si>
  <si>
    <t xml:space="preserve">Termin ważności  minimum 4 m-ce od daty dostarczenia </t>
  </si>
  <si>
    <t>Prowadnica elastyczna do rurek intubacyjnych, metal pokryty tworzywem, miękki koniec, jednorazowego użytku, jałowa, rozmiar 14 Fr/Ch (ID powyżej 7).</t>
  </si>
  <si>
    <t>Deklarowane ilości mogą ulec zmianie</t>
  </si>
  <si>
    <t>Razem:</t>
  </si>
  <si>
    <t>…………………………………..………</t>
  </si>
  <si>
    <t>Podpis osoby/osób upoważnionych</t>
  </si>
  <si>
    <t>do reprezentowania Wykonawcy</t>
  </si>
  <si>
    <t>Termometry elektroniczne medyczne, bezdotykowe na    podczerwień. Czas   pomiaru do 5 sekund, zakres pomiaru od 10 do 50°C, niezależny od temperatury w pomieszczeniu.  Dokładność pomiaru 0,3°C, odległość dla pomiarów 2-5 cm. Sygnał dźwiękowy jeśli temperatura jest podniesiona. Zapis  kilku pomiarów. Automatyczne wyłączanie do 10 sekund. W wyposażeniu posiadać instrukcję obsługi wraz z określonym sposobem dezynfekcji, 24 miesięczną kartę gwarancyjną, oraz baterie wymienne, pozwalające przy jednokrotnym  założeniu na wykonanie około 10000 pomiarów.</t>
  </si>
  <si>
    <t>Pojemnik do odsysania ran typu REDON jednorazowy ok. 200-250ml, harmonijkowy płaski, pasujący do drenów wyżej zamawianych</t>
  </si>
  <si>
    <t>Pojemnik do odsysania ran typu REDON jednorazowy ok. 400ml, harmonijkowy płaski, pasujący do drenów wyżej zamawianych.</t>
  </si>
  <si>
    <t>Zestaw sterylny, do odsysania pola operacyjnego z końcówką zakrzywioną, otwór końcowy, dren Ø 8mm o długości 2 metrów lub powyżej.</t>
  </si>
  <si>
    <t xml:space="preserve">Razem: </t>
  </si>
  <si>
    <t>Kod CPV 33141320-9 Igły medyczne</t>
  </si>
  <si>
    <t>1op.x1szt.</t>
  </si>
  <si>
    <t>[szt]</t>
  </si>
  <si>
    <t>Resuscytator jednorazowego użytku dla dorosłych, objętość 1600ml, w zestawie dwie maski dla dorosłych, rozmiar oznakowany kolorystycznie: 4 (biała), 5 (niebieska), rezerwuar tlenowy, objętość: 2500ml, dren tlenowy koloru zielonego o długości min 2m, dla pacjentów &gt;30kg, objętość przy uciśnięciujedną ręką : 700ml, dwoma rękami : 900ml - wszystkie elementy zapakowane w jedno opakowanie, opakowanie producenta z datą ważności min 4 lata i nr serii</t>
  </si>
  <si>
    <t>Resuscytator jednorazowego użytku dla dzieci, objętość 500ml, w zestawie dwie maski dla dzieci, rozmiar oznakowany kolorystycznie: 2 (czerwona), 3 (żółta), rezerwuar tlenowy, objętość: 2500ml, dren tlenowy koloru zielonego o długości min 2m, dla pacjentów 7-30kg, objętość przy uciśnięciujedną ręką :3700ml, dwoma rękami : 350ml - wszystkie elementy zapakowane w jedno opakowanie, opakowanie producenta z datą ważności min 4 lata i nr serii</t>
  </si>
  <si>
    <t>Resuscytator jednorazowego użytku dla noworodków, objętość 280ml, w zestawie dwie maski dla dorosłych, rozmiar oznakowany kolorystycznie: 0 (zielona), 1 (różowa), rezerwuar tlenowy, objętość: 500ml, dren tlenowy koloru zielonego o długości min 2m, dla pacjentów &lt;7kg, objętość przy uciśnięciujedną ręką : 150ml, dwoma rękami : 225ml - wszystkie elementy zapakowane w jedno opakowanie, opakowanie producenta z datą ważności min 4 lata i nr serii</t>
  </si>
  <si>
    <t>Nasadka do transferu leków w systemie zamkniętym, rozmiar S,M,L</t>
  </si>
  <si>
    <t>Zestaw do podaży gazu składający się z :1x strzykawki 50ml, 1x igły 30G, 1x filtr 0,20um, 1x opaska dla pacjenta</t>
  </si>
  <si>
    <t>1op – 1zestaw</t>
  </si>
  <si>
    <t>Czepek włókninowy damski z gumką jednoraz. Użytku Rozmiar XL</t>
  </si>
  <si>
    <t>1op.10szt.</t>
  </si>
  <si>
    <t>Nakłuwacze bezpieczny, głębokość nakłucia w przedziale 1,8 - 2,4mm, typ ostrz- ostrze, wyposażony w automatyczny mechanizm uruchamiania</t>
  </si>
  <si>
    <t>Zestaw wielu pacjentów do używania przez 12 godzin lub dla 20 pacjentów, składający się z kasety perystaltycznej oraz przewodu zakończonego złączem luer-loc</t>
  </si>
  <si>
    <t>1op 25szt.</t>
  </si>
  <si>
    <t xml:space="preserve">Jednorzaowe przekłuwacze do butelek z kontrastem w objętości 50-500ml. Osobny do każdej butelki </t>
  </si>
  <si>
    <t>1op 60szt.</t>
  </si>
  <si>
    <t>24 godzinny zestaw dzienny łączący trzy żródła ( 2 x kontrast + 1 x sół)</t>
  </si>
  <si>
    <t>1op 15 zestawów</t>
  </si>
  <si>
    <t>Jednorazowy łącznik o długości 120cm z jednorazowym zaworem na każdym z końców linii ze złączem luer - lock. Osobny dla kżdego pacjenta</t>
  </si>
  <si>
    <t>1 op 40 linii</t>
  </si>
  <si>
    <t>Kod CPV 33140000-3  Materiały medyczne</t>
  </si>
  <si>
    <t>1op 1szt.</t>
  </si>
  <si>
    <t xml:space="preserve">Czepek chirurgiczny w formie furażerki z trokami do umocowania. Wykonany w całości z perforowanej włókniny wiskozowej o gramaturze 25g/m2 zapewniającej doskonałą oddychalność i komfort noszenia,  głębokość  11,5 cm +/- 1cm. Wymiary denka 24,8 cm x 5cm +/- 1cm. Szerokość troków 3,2 cm +/- 0,5 cm. Szyty techniką owerlok.Opakowanie a'100 szt. w formie kartonika umożliwiającego wyjmowanie pojedynczych sztuk. </t>
  </si>
  <si>
    <t>Fartuch włókninowy XL jednoraz. Użytku, rękaw zakończony gumką , gramatura 20g</t>
  </si>
  <si>
    <t>Jakość: parametry techniczno -użytkowe - 40 pkt.</t>
  </si>
  <si>
    <t xml:space="preserve">Liczba punktów możliwa do uzyskania </t>
  </si>
  <si>
    <r>
      <t xml:space="preserve">Czas wykrzepiania probówek z aktywatorem wykrzepiania z pozycji 1 i 2 - </t>
    </r>
    <r>
      <rPr>
        <b/>
        <sz val="10"/>
        <rFont val="Verdana"/>
        <family val="2"/>
      </rPr>
      <t>do 30 min</t>
    </r>
    <r>
      <rPr>
        <sz val="10"/>
        <rFont val="Verdana"/>
        <family val="2"/>
      </rPr>
      <t xml:space="preserve">. potwierdzone oświadczeniem producenta*  </t>
    </r>
  </si>
  <si>
    <t>Probówki do analizy surowicy z aktywatorem wykrzepiania , pobranie 4 ml - posiadające korek z gwintem</t>
  </si>
  <si>
    <t>Probówki do analizy surowicy z aktywatorem wykrzepiania , pobranie  6  ml -posiadające korek z gwintem</t>
  </si>
  <si>
    <t>Probówki do analizy hematologicznej z krwi pełnej ,K3- EDTA , pobranie 2 ml -posiadające korek z gwintem</t>
  </si>
  <si>
    <t>Probówki do analizy hematologicznej z krwi pełnej ,K3- EDTA , pobranie 1 ml -posiadające korek z gwintem</t>
  </si>
  <si>
    <t xml:space="preserve">Probówki do analizy koagulologicznej ,do osocza, cytrynian trójsodowy 3,2%, 9:1 , 1,8- 2 ml - posiadające korek z gwintem </t>
  </si>
  <si>
    <t>Probówki z cytrynianem sodowym 3,2% -3,8%  na 1,6-2 ml krwi-posiadające korek z gwintem</t>
  </si>
  <si>
    <t>Probówki do analizy glukozy , fluorek sodu i szczawian potasu pobranie 2 ml -posiadające korek z gwintem</t>
  </si>
  <si>
    <t xml:space="preserve">Probówki do analizy osocza, heparyna litowa, pobranie 4 ml-posiadające korek z gwintem     </t>
  </si>
  <si>
    <t>Probówka do prób krzyżowych z innym kolorem korka aniżeli do badań hematologicznych z EDTA 6 ml -posiadające korek z gwintem</t>
  </si>
  <si>
    <t>Probówka cito z trombiną i żelem separującym 3-5 ml-posiadające korek z gwintem</t>
  </si>
  <si>
    <r>
      <t xml:space="preserve">Czas wykrzepiania probówek cito z poz.19 - </t>
    </r>
    <r>
      <rPr>
        <b/>
        <sz val="10"/>
        <rFont val="Verdana"/>
        <family val="2"/>
      </rPr>
      <t>do 5 min.</t>
    </r>
    <r>
      <rPr>
        <sz val="10"/>
        <rFont val="Verdana"/>
        <family val="2"/>
      </rPr>
      <t xml:space="preserve"> - potwierdzone oświadczeniem producenta*</t>
    </r>
  </si>
  <si>
    <t>Oferowana Ilość sztuk w opakowaniu</t>
  </si>
  <si>
    <t xml:space="preserve">Wartość brutto </t>
  </si>
  <si>
    <t>%</t>
  </si>
  <si>
    <t xml:space="preserve">Probówki do analizy surowicy z aktywatorem wykrzepiania , pobranie  4 ml </t>
  </si>
  <si>
    <t xml:space="preserve">Probówki do analizy surowicy z aktywatorem wykrzepiania , pobranie  6  ml </t>
  </si>
  <si>
    <t xml:space="preserve">Probówki do analizy hematologicznej z krwi pełnej ,K3- EDTA , pobranie 2 ml </t>
  </si>
  <si>
    <r>
      <t>Probówki pediatryczne,do analizy hematologicznej,</t>
    </r>
    <r>
      <rPr>
        <b/>
        <sz val="10"/>
        <rFont val="Verdana"/>
        <family val="2"/>
      </rPr>
      <t>MICROMETODA EDTA,</t>
    </r>
    <r>
      <rPr>
        <sz val="10"/>
        <rFont val="Verdana"/>
        <family val="2"/>
      </rPr>
      <t xml:space="preserve"> 250-500 ul </t>
    </r>
  </si>
  <si>
    <t xml:space="preserve">Probówki do analizy koagulologicznej ,do osocza, cytrynian trójsodowy 3,2%, 9:1 , 1,8- 2 ml  </t>
  </si>
  <si>
    <r>
      <t>Zestaw do chirurgii biodra:</t>
    </r>
    <r>
      <rPr>
        <sz val="9"/>
        <rFont val="Arial"/>
        <family val="2"/>
      </rPr>
      <t>1 serweta na stolik instrumentariuszki min 150 x 190 cm  4 ręczniki min 30 x 40 cm, 1 serweta na stolik Mayo min 80 x 145cm,  1 taśma samoprzylepna 9cm x 50cm,  1 serweta samoprzylepna 2-warstwowa 75 x 90cm, 1 serweta operacyjna , 2-warstwowa (podkładana pod biodro) 150 x 180cm,  1 osłona ortopedyczna na kończynę 33 x 110cm min 57,5g/m2,  2 paski samoprzylepny 10 x 50cm,  1 serweta samoprzylepna 2-warstwowa Plus 225 x 280cm w wycięciem „U” 10 x 100cm min 57,5 g/m2 ze zintegrowanymi uchwytami do mocowania przewodów i drenów , 1 serweta anestezjologiczna (ekran anestezjologiczny) 175 x 270cm z wycięciem 45 x 65cm z osłoną podpórek kończyn górnych. Serweta musi posiadać dodatkowe wzmocnienie wokół pola operacyjnego min 112.5 g/m2, odporność na przenikanie cieczy min 125cm H2O, wytrzymałość na wypychanie na mokro min 270 kPa. Materiał obłożenia spełniający wymagania normy EN 13795 1-3. Na opakowaniu dwie etykiety samoprzylepne dla potrzeb dokumentacji zawierające nr katalogowy, LOT, datę ważności oraz dane producenta. Cały zestaw zawinięty w serwetę na stolik instrumentalny. Na opakowaniu wyraznie zaznaczony kierunek otwierania.  Serwety powinny posiadać oznaczenia kierunku rozkładania w postaci piktogramów oraz wyrażnie oznaczony środek serwety głównej np. strzałką.  Serwety powinny posiadać oznaczenia kierunku rozkładania w postaci piktogramów oraz wyrażnie oznaczony środek serwety głównej np. strzałką.</t>
    </r>
  </si>
  <si>
    <t>1 op 8 szt</t>
  </si>
  <si>
    <t>1op.75ml.</t>
  </si>
  <si>
    <t>Gaz okulistyczny do tamp. C3F8 poj. wielokrotnego użytku</t>
  </si>
  <si>
    <t>Zestaw do drenażu czynnego i biernego klatki piersiowej, funkcjonalnie 3 komory, z suchą mechaniczną wahadłową zastawką jednokierunkową z bańką ssącą informującą o stanie rozprężenia płuc, komora na wydzielinę 1000ml  z możliwością wielokrotnego opróżniania, mechaniczna regulacja siły ssania za pomocą pokrętła w zakresie 0 - 45cm H2O, zawory bezpieczeństawa, wskażnik przecieku doopłucnowego, zwarta kompaktowa budowa, opakowanie sterylne, podwójne</t>
  </si>
  <si>
    <t>Worek jednorazowy do zestawów do drenażu czynnego i biernego klatki piersiowej o pojemności 1000ml, kompatybilny z zestawem do drenażu czynnego i biernego klatki piersiowej</t>
  </si>
  <si>
    <t xml:space="preserve">Maski anestetyczne jednorazowego użytku z nadmuchiwanym mankietem i zaworem do regulacji. Rozmiary 0, 1, 2, 3, 4, 5, 6. Rozmiary kodowane kolorystycznie. Przezroczysta konstrukcja maski. Maski pozbawione latexu i DEHP. </t>
  </si>
  <si>
    <t>Filtr elektrostatyczny oddechowy dla dorosłych, przeciwbakteryjny i przeciwwirusowy , z portem do CO2;  wydajność filtracji bakteryjnej 99,999%, Wydajność filtracji  wirusowej 99,999%. Przestrzeń martwa do 45ml, objętość oddechowa 300-1500; waga max. 29g z portem kapno z koreczkiem.</t>
  </si>
  <si>
    <r>
      <t>Probówki pediatryczne z wykrzepiaczem,do analizy surowicy z żelem separującym,</t>
    </r>
    <r>
      <rPr>
        <b/>
        <sz val="10"/>
        <rFont val="Verdana"/>
        <family val="2"/>
      </rPr>
      <t>MICROMETODA</t>
    </r>
    <r>
      <rPr>
        <sz val="10"/>
        <rFont val="Verdana"/>
        <family val="2"/>
      </rPr>
      <t xml:space="preserve"> 300-800 mikrolitrów </t>
    </r>
  </si>
  <si>
    <t xml:space="preserve">Probówka do prób krzyżowych z innym kolorem korka aniżeli do badań hematologicznych z EDTA 4 ml </t>
  </si>
  <si>
    <t>WARUNKI  WYMAGANE-ZESTAWY PRÓŻNIOWE</t>
  </si>
  <si>
    <t>Technika pobierania:system póżniowy,próżnia kalibrowana na etapie produkcji, zapewniającą pobranie wystandaryzowanej objętości krwi i optymalne rozcieńczenie zawartych dodatków</t>
  </si>
  <si>
    <t xml:space="preserve">Worek do zbiórki moczu 2l z odpływem, sterylny,  wykonany z medycznego PCV, bezlateksowy, z dokładną skalą pomiarową co 50ml, zastawką antyzwrotną, zaworem spustowym typu push-pull, poprzeczny "T", wzmocnionymi otworami na wieszak, drenem o długości 90cm odpornym na skręcanie i załamywanie zakończonym uniwersalnym łącznikiem schodkowym, zabezpieczonym zatyczką </t>
  </si>
  <si>
    <t>Łyżki jednorazowego użytku, czyste mikrobiologicznie, gotowe do użytku, metalowa, diodowa, współpracująca z rękojeściami standardowymi, rozmiary kodowane kolorami na opakowaniu, pakowane pojedynczo, współpracujące ze wszystkimi rękojeściami w standardzie
ISO 7376-1 w rozmiarach : 
Mac - 0,1,2,3,4,5 oraz  Mill - 00,0,1,2,3,4</t>
  </si>
  <si>
    <t>Ustnik endoskopowy z otworem centralnym o średnicy 22 x 27mm, ze wstępnie założoną po jednej stronie gumką tekstylną, nie zawiera lateksu, otwory w gumce co 15mm dające wiele możliwości w zakresie poprawnego mocownia ustnika, ustnik posiadający silikonową osłonkę uzębienia pacjenta, sterylizowany tlenkiem etylenu, pakowany pojedynczo</t>
  </si>
  <si>
    <t xml:space="preserve">Dren brzuszny z otworami bocznymi usytuowanymi na przemienie, sterylny dł. min. 40cm, pakowane prosto, rozmiar F 24 - F 32     </t>
  </si>
  <si>
    <r>
      <t xml:space="preserve">Zestaw dla noworodka skłąd :
</t>
    </r>
    <r>
      <rPr>
        <sz val="9"/>
        <color indexed="8"/>
        <rFont val="Verdana"/>
        <family val="2"/>
      </rPr>
      <t xml:space="preserve">- podkład chłonny typu Seni Soft 60x60 cm, warstwę spodnią stanowi biała izolacyjna folia antypoślizgowa z nadrukiem. We wkładzie chłonnym znajduje się rozdrobniona celuloza, dodatkowo pokryta bibułą. Warstwę wierzchnią stanowi włóknina, chłonność nie mniej niż 1400g wg ISO 11948-1 – 1 szt 
- kocyk flanelowy 160x75 cm – 1 szt 
- czapeczka dla noworodka 100% bawełna, masa powierzchniowa 170 g/m2 – 1 szt 
- centymetr do mierzenia noworodka 1x68 cm, papierowy – 1 szt 
- serweta z włókniny kompresowej 50x50 cm (lub zbliżony) do przykrycia wagi – 1 szt 
- serweta z włókniny kompresowej 40g/m2, 80x60 cm do wytarcia noworodka – 2 szt </t>
    </r>
  </si>
  <si>
    <r>
      <t xml:space="preserve">Zestaw do porodu skład :
</t>
    </r>
    <r>
      <rPr>
        <sz val="9"/>
        <color indexed="8"/>
        <rFont val="Verdana"/>
        <family val="2"/>
      </rPr>
      <t xml:space="preserve"> - podkład chłonny typu Seni Soft 60x90 cm, warstwę spodnią stanowi biała izolacyjna folia antypoślizgowa z nadrukiem. We wkładzie chłonnym znajduje się rozdrobniona celuloza, dodatkowo pokryta bibułą. Warstwę wierzchnią stanowi włóknina, chłonność nie mniej niż 2000g wg ISO 11948-1 – 1 szt 
- serweta SMS 80x60 cm (złożona 20x15), włóknina polipropylenowa o gramaturze 35 g/m2 – 2 szt 
- serweta do ochrony krocza z materiałem chłonnym z włókniny kompresowej 40g 50x50 cm (lub zbliżony) – 1 szt 
- kompresy włókninowe 30g/m2, 4-warstwowe 10x10cm – 20 szt 
- serweta z włókniny kompresowej 80x60 cm do wytarcia noworodka – 1 szt 
- zestaw zawinięty w serwetkę lub kompres, który będzie można położyć na stolik porodowy, wymiary 40x60 cm lub zbliżone umożliwiające owinięcie zestawu 
</t>
    </r>
  </si>
  <si>
    <t>Zestaw do kontrolowanej zbiórki stolca, zawiera 1 silikonowy cewnik, 1 wyskalowaną strzykawkę, 3 worki zbiorcze</t>
  </si>
  <si>
    <t>Worki wymienne do zestawu do kontrolowanej zbiórki stolca</t>
  </si>
  <si>
    <t>Kaniula do podaży dekaliny typu Dual Bore, jednorazowa 23G</t>
  </si>
  <si>
    <t>Dren płuczący z igłami do zastosowania z pompą KARL, STORZ, HAMOU, ENDOMAT, sterylny</t>
  </si>
  <si>
    <t>Zestaw drenu płuczącego do zastosowania z pompa KARL, STORZ, HAMOU,ENDOMAT, wielorazowy, do histeroskopii</t>
  </si>
  <si>
    <t>Uszczelka z otworem na kanał instrumentowy o średnicy otworu 08mm</t>
  </si>
  <si>
    <t xml:space="preserve">Membrana kopułki ciśnienia </t>
  </si>
  <si>
    <t>Oring 26 x 1,5mm</t>
  </si>
  <si>
    <t>Smar do zaworów instrumantów</t>
  </si>
  <si>
    <t>Dren pompy HYST (bez łączników)</t>
  </si>
  <si>
    <t>1op 25szt</t>
  </si>
  <si>
    <t>Cena jednostkowa   opakowania brutto</t>
  </si>
  <si>
    <t>Pojemnik wielorazowy do wkładów jednorazowych 1l do ssaka</t>
  </si>
  <si>
    <t>1op 12szt</t>
  </si>
  <si>
    <t>Kod CPV  33192500-7 Probówki</t>
  </si>
  <si>
    <r>
      <t xml:space="preserve">Probówki sterylne 16x100mm okrągłodenne z korkiem   pakowane </t>
    </r>
    <r>
      <rPr>
        <b/>
        <sz val="9"/>
        <rFont val="Verdana"/>
        <family val="2"/>
      </rPr>
      <t>indywidualnie</t>
    </r>
    <r>
      <rPr>
        <sz val="9"/>
        <rFont val="Verdana"/>
        <family val="2"/>
      </rPr>
      <t xml:space="preserve"> V- 11-13ml</t>
    </r>
  </si>
  <si>
    <t xml:space="preserve">Probówki PS okrągłodenne V- 4-5ml, 12x75mm  </t>
  </si>
  <si>
    <t>1op.1000szt.</t>
  </si>
  <si>
    <t xml:space="preserve">Probówki PS okrągłodenne, skalowane V- 10ml, 16x100   </t>
  </si>
  <si>
    <t>1op.500szt.</t>
  </si>
  <si>
    <t>Korek PE uniwersalny 16mm</t>
  </si>
  <si>
    <t>Szkiełka podstawowe, szlifowane, matowe</t>
  </si>
  <si>
    <t>11.</t>
  </si>
  <si>
    <t>12.</t>
  </si>
  <si>
    <t>13.</t>
  </si>
  <si>
    <t>14.</t>
  </si>
  <si>
    <t>15.</t>
  </si>
  <si>
    <t>16.</t>
  </si>
  <si>
    <t>17.</t>
  </si>
  <si>
    <t>18.</t>
  </si>
  <si>
    <t>19.</t>
  </si>
  <si>
    <t>20.</t>
  </si>
  <si>
    <t>21.</t>
  </si>
  <si>
    <t>22.</t>
  </si>
  <si>
    <t>23.</t>
  </si>
  <si>
    <t>24.</t>
  </si>
  <si>
    <t>Pościel włókninowa jednoraz. użytku:poszwa 210 x 160cm, poszewka 70 x 80cm, przescieradło 210 x150cm</t>
  </si>
  <si>
    <t>1op.1kompl.</t>
  </si>
  <si>
    <t xml:space="preserve">Prześcieradło włókninowe jednoraz. 210cm x 130cm </t>
  </si>
  <si>
    <t>Kod CPV 33199000-1 Odzież medyczna i inne</t>
  </si>
  <si>
    <t>Jednorazowy, jałowy, pełnobarierowy, fartuch chirurgiczny standard wykonany z włókniny hydrofobowej typu SMS o gramaturze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o wymiarach 60 cm x 60 cm. Odporność na przenikanie cieczy &gt;20 cm H2O, wytrzymałość na wypychanie na sucho 155.4 kPa, wytrzymałość na rozciąganie na mokro 87.8 N. Opakowanie typu papier-folia, posiadające 4 naklejki typu TAG, służące do wklejenia w dokumentacji medycznej. Spełnia wymagania aktualnej normy PN-EN 13795-1:2019. Rozmiar: M, L, XL, XXL,XXXL.</t>
  </si>
  <si>
    <t xml:space="preserve">Dren do drenażu klatki piersiowej CH-28/400mm z trokarem zapewniającym łatwą penetrację oraz wprowadzenie cewnika, dwa atraumatyczne otwory zapewniające efektywny drenaż, koniec bliższy posiadający końcówkę ułatwiającą podłączenie do butli do drenażu, dren z trokarem powinien być widoczny w RTG na całej długości </t>
  </si>
  <si>
    <t>Dren Kehr typ T, do drenażu dróg żółciowych, silikonowy 100% jednorazowy, sterylny, pakowany pojedynczo, długość ramion 70 x 16 cm, rozmiar CH 10 - CH 14</t>
  </si>
  <si>
    <t xml:space="preserve">Igła j. użytku, sterylna do penów 0,3-0,33mm x 8mm  </t>
  </si>
  <si>
    <t>1op.100szt.</t>
  </si>
  <si>
    <t xml:space="preserve">Igła j. użytku, sterylna 0,3-0,33mm x 12-13mm  </t>
  </si>
  <si>
    <t>Igła j. użytku, sterylna 0,5mm x 25mm</t>
  </si>
  <si>
    <t>Igła j. użytku, sterylna 0,6mm x 30mm</t>
  </si>
  <si>
    <t>Igła j. użytku, sterylna 0,7mm x 40mm</t>
  </si>
  <si>
    <t>Igła j. użytku, sterylna 0,8mm x 40mm</t>
  </si>
  <si>
    <t>Igła j. użytku, sterylna 0,9mm x 40mm</t>
  </si>
  <si>
    <t>Igła j. użytku, sterylna 1,1mm x 40mm</t>
  </si>
  <si>
    <t>Igła j. użytku, sterylna 1,2mm x 40mm</t>
  </si>
  <si>
    <t>Igła j.u. motylek, sterylna 0,5mm x 19mm G-25</t>
  </si>
  <si>
    <t xml:space="preserve">Igła j.u. motylek, sterylna 0,6mm x 19mm G-23 </t>
  </si>
  <si>
    <t>Uwaga</t>
  </si>
  <si>
    <t>Kod CPV 33141420-0 Rękawice chirurgiczne</t>
  </si>
  <si>
    <t>Zestaw do punkcji i ewakuacji płynów z jamy otrzewnowej lub opłucnej, w zestawie : strzykawka pojemności 50-60ml, kranik trójdrożny, worek 2000ml z zaworem, trzy cienkościenne igły z krótkim szlifem w rozmiarze 14G, 16G, 18G o długości 50-80mm; zestaw sterylny , podwójnie pakowany</t>
  </si>
  <si>
    <t>Kanka doodbytnicza, sterylna rozmiar CH 16/200mm - CH 30/300mm</t>
  </si>
  <si>
    <t xml:space="preserve">Cewnik uroligiczny Foley, 100% silikon, sterylny, 2-drożny, dwa otwory boczne, plastikowa zastawka, utrzymanie do 30 dni, balon 10-20ml pakowany pojedynczo (papier folia lub folia), rozmiar CH 18 - CH 24                                  </t>
  </si>
  <si>
    <t>1op 5 kpl</t>
  </si>
  <si>
    <t>Kod CPV 33171000-9 Przyrządy do anestezji i resuscytacji</t>
  </si>
  <si>
    <t>Lp.</t>
  </si>
  <si>
    <t xml:space="preserve">Nazwa </t>
  </si>
  <si>
    <t>Ilość w opakowaniu</t>
  </si>
  <si>
    <t>Ilość zamawiana w skali 12 m-cy</t>
  </si>
  <si>
    <t>Cena jednostkowa opakowania brutto</t>
  </si>
  <si>
    <t xml:space="preserve">VAT </t>
  </si>
  <si>
    <t>Wartość brutto</t>
  </si>
  <si>
    <t>x</t>
  </si>
  <si>
    <t>[op]</t>
  </si>
  <si>
    <t>[zł]</t>
  </si>
  <si>
    <t>[%]</t>
  </si>
  <si>
    <t>1.</t>
  </si>
  <si>
    <t>2.</t>
  </si>
  <si>
    <t>3.</t>
  </si>
  <si>
    <t>4.</t>
  </si>
  <si>
    <t>5.</t>
  </si>
  <si>
    <t>6.</t>
  </si>
  <si>
    <t>7.</t>
  </si>
  <si>
    <t>8.</t>
  </si>
  <si>
    <t>1op.1szt.</t>
  </si>
  <si>
    <t>Rękawice chirurgiczne, jałowe, lateksowe bezpudrowe, kształt anatomiczny, mankiet rolowany, dostępne w rozmiarach 6.0 – 9.0.  Powierzchnia zewnętrzna teksturowana, polimeryzowana, powierzchnia wewnętrzna polimeryzowana. Długość rękawicy min. 285 mm, grubość na palcu min 0,23mm, na dłoni min 0,20mm oraz na mankiecie min 0,18mm.Siła zrywu przed starzeniem min 16 N oraz po starzeniu min 14 N. Poziom proteinlateksu poniżej 10mcg/g. Poziom AQL 0,65. Rękawice zaklasyfikowanew klasie IIa zgodnie z Dyrektywą o wyrobach medycznych 93/42/EEC &amp; 2007/47/EC oraz jako środek ochrony indywidualnej w katerogii III zgodnie z rozporządzeniem (UE) 2016/425. Rękawice zgodne z wymaganiami norm EN 455 (1-4), EN 420, posiadające Certyfikat Badania Typu UE dla kategorii III Środków Ochrony Indywidualnej.Rękawice przebadane na przenikanie mikroorganizmów zgodnie z ASTM F1671, odporność chemiczna rękawic zgodnie z EN 16523-1 i EN 374-4, rękawice przebadane na przenikanie cytostatyków zgodnie z ASTM D6978</t>
  </si>
  <si>
    <t xml:space="preserve">Rękawice diagnostyczne, ochronne, nitrylowe bezpudrowe, kształt uniwersalny, mankiet rolowany, obustronnie polimeryzowane, wewnętrznie chlorowane, mikroteksturowane z dodatkową teksturą na końcach palców, długość min. 300 mm, grubości minimalne: na palcu 0,14mm, na dłoni 0,09mm oraz na mankiecie 0,07mm, siła zrywu przed starzeniem min 10 N oraz po starzeniu min 9 N , AQL 1,0.  Rękawice będące wyrobem medycznym klasy I zgodnie z Rozporządzeniem (UE) 2017/745 oraz środkiem ochrony indywidualnej kategorii III typ C zgodnie z Rozporządzeniem (UE) 2016/425. Rękawice zgodne z normami : EN 455(1-4), EN 420, EN ISO 374-1, EN 374-2, odporność na bakterie, grzyby i wirusy zgodnie z EN ISO 374-5 lub ASTM F1671, odporność chemiczna zgodnie z EN 16523-1 i EN 374-4, odporność na cytostatyki zgodnie z ASTM  D6978. Rękawice odpowiednie dla alergików, potwierdzenie raportu badania wykonanym zgodnie ze zmodyfikowanym testen Draize-95 oraz międzinarodowym testem ISO 10993-10. Rozmiar od XS do XL. </t>
  </si>
  <si>
    <t>Rękawice diagnostyczne lateksowe bezpudrowe niejałowe,  Długość rękawic min 240mm , grubość na palcu min 0,14 mm , na części dłoniowej min 0,11mm na mankiecie min 0,09 mm, siła zrywu przed starzeniem min 9,0N, po starzeniu min 7,0N, AQL R1.5, zawartość protein poniżej 20mcg/g. Zarejestrowane w kasie I Wyrobów Medycznych zgodnie z Rozporządzeniem 2017/745, III typ B zgodnie z Rozporządzeniem (UE) 2016/425 potwierdzone deklaracją producenta. Zgodne z wymaganiami normy EN 455-część 1,2.3 oraz przebadane zgodnie z EN ISO 374-1 i EN 374-4 na przenikanie substancji chemicznych. Odporność na bakterie, grzyby i wirusy wykazana zgodnie z EN ISO 374-5 i ASTM F1671 i ISO 16604. Odpowiednie do kontaktu z żywnością . Rozmiar:XS-XL.</t>
  </si>
  <si>
    <t>Zestaw do założenia portu naczyniowego- port  naczyniowy z cewnikiem silikonowym. Port w całości tytanowy (komora i osłona portu wykonana z tytanu), wysokość max 13,5mm, waga portu max 12,5g, jednokomorowy port z silikonową membraną o średnicy max 11,9mm, komora o objętości 0,7ml, boczne ułożenie kaniuli wyjściowej względem komory portu, owalny kształt przekroju komory ułatwiający oczyszczenie portu. Otwory do przyszycia portu wypełnione silikonem. Port kompatybilny ze środowiskiem TK i MRI do 3Tesla oraz umozliwiający podawanie srodków kontrastowych w srodowisku TK. Niepodłączony trwale do portu cewnik silikonowy o wymiarach : srednica wew. 1,3 – 1,6mm, średnica zew 2,3 – 3,2mm, długość min 660mm. Zestaw wyposażony w akcesoria : 2 niskooporowe strzykawki 10ml, igłę do nakłucia żyły 18G, 2 igły Hubera, hak do unoszenia żyły – w tym jedna z motylkiem, drenem i zaciskiem kompatybilnym ze środowiskiem MRI, rozszerzadło z prowadnicą tyku J (długość min 50cm), prowadnicę implantacyjną z rozrywalną końcówką, tunelizator tępo zakończony, mechanizm mocujący cewnik z portem (2x). Pakiet edukacyjny dla pacjenta wraz z silikonową opaską identyfikacyjną na rękę i instrukcję w języku polskim.</t>
  </si>
  <si>
    <t>Balon do tamponady poporodowej Bakri, długść narzędzia 54cm, średnica 24FR, pojemność balonu 500ml, balon wykonany z silikonu, w zestawie z 60ml strzykawką z Luer lock</t>
  </si>
  <si>
    <t>FiltrCO2, jednorazowy, sterylny, do insuflatora, pakowane po 25 szt.</t>
  </si>
  <si>
    <t>1op.10 szt.</t>
  </si>
  <si>
    <t>Dreny wielorazowy do pompy ssąco- płuczącej z Luer Lock</t>
  </si>
  <si>
    <t>Dreny jednorazowe do pompy ssąco- płuczącej z Luer Lock</t>
  </si>
  <si>
    <t>1op.10szt</t>
  </si>
  <si>
    <t xml:space="preserve">Klipsy tytanowe rozmiar XL zamykane "oczkowo" tj zamykane poprzez zetknięcie końców ramion klipsa a następnie zwarcie ramion na całej długości (co prowadzi do uchwycenia struktury anatomicznej bez możliwości jej wniknięcia w momencie zamykania klipsa). Wymiary: długość 16,2mm, rozwartość ramion - 11,5mm, pakowane 12 x 4 klipsy </t>
  </si>
  <si>
    <t>1op48szt</t>
  </si>
  <si>
    <t>Klipsy tytanowe rozmiar M-L zamykane "oczkowo"tj zamykane poprzez zetknięcie końców ramion klipsa a następnie zwarcie ramion na całej długości (co prowadzi do uchwycenia struktury anatomicznej bez możliwości jej wniknięcia w momencie zamykania klipsa). Wymiary: długość 7,9mm, rozwartość ramion 8,1mm, kompatybilne z powtarzalną klipsownicą pneumatyczną, pakowane po 12 magazynków w opakowaniu, w każdym nabój z CO2</t>
  </si>
  <si>
    <t>1op 12 ładunków</t>
  </si>
  <si>
    <t>Przyrząd do usuwania zszywek jednorazowego użytku</t>
  </si>
  <si>
    <t>1op 6szt</t>
  </si>
  <si>
    <t>1op.5szt</t>
  </si>
  <si>
    <t>Trokar z obturatorem rozwarstwiającym, żebrowany, z uniwersalną uszczelką, jednorazowy, średnica 12mm, długość 100mm</t>
  </si>
  <si>
    <t>Strzykawka sterylna, do pomp infuzyjnych 50-60 ml Czterokrotnie podcięty tłok w celu stabilnego umocowania strzykawki w pompie , dwustronna skala pomiarowa</t>
  </si>
  <si>
    <t>Kod CPV 33141220-8 Kaniula</t>
  </si>
  <si>
    <t>Dren Redon, jednorazowy sterylny, długość ok. 70cm, rozmiar F10 - F20</t>
  </si>
  <si>
    <t>Przedłużacz do tlenu jałowy</t>
  </si>
  <si>
    <r>
      <t xml:space="preserve">Worek stomijny </t>
    </r>
    <r>
      <rPr>
        <sz val="9"/>
        <rFont val="Verdana"/>
        <family val="2"/>
      </rPr>
      <t>typu Dansac Nova 1 FoldUp posiadający dwie komory , dzięki którym wyeliminowane jest ryzyko przedostania się treści jelitowej do filtra węglowego. Filtr w 100% z aktywnego węgla, membrana politetrafluoroetlenowa pokrywająca filtr od wewnętrznej strony, filtr jest chroniony przez wiele warstw  folii. Powłoka zewnętrzna pokryta jest miękką i wodoodporną tkanina poliestrową. Płytka : grubsza wokół stomii, zwęża się ku brzegom, o grubości 0,4mmprzy brzegach oraz 1,1mm wokół stomii. Folia o specjalnie wytłoczonej powierzchni z pęcherzykami powietrza co redukuje przyleganie treści jelitowej do ścianek worka oraz eliminuje odgłosy towarzyszące opróżnianiu się jelit. Zamknięcie: system FoldUp z wbudowaną na stałe zapinką oraz usztywniającym paskiem, worek zapinany na rzep. Rozmiar otworu do przycięcia 15-60mm, podziałka na płytce co 5mm. Worek przezroczysty.</t>
    </r>
  </si>
  <si>
    <t>Igła j.u. do nakłuć lędźwiowych, sterylna, G22 0,7mm x 88-90mm,zakończona przezroczystą złączką pozwalającą na swobodny wypływ płynu mózgowo-rdzeniowego co możliwia wzrokową ocenę jego przejrzestości, siły wypływu, obecności domieszki krwi, nie zafałszowując w żaden sposób oceny jego barwy, w złączkę wprowadzony jest mandryn z oznaczoną kolorem zatyczką odpowiadającą poszczególnym rozmiarom</t>
  </si>
  <si>
    <t>UWAGA</t>
  </si>
  <si>
    <t>Igła j.u. do nakłuć lędźwiowych, sterylna, G25 0,5mm x 120mm, zakończona przezroczystą złączką pozwalającą na swobodny wypływ płynu mózgowo-rdzeniowego co możliwia wzrokową ocenę jego przejrzestości, siły wypływu, obecności domieszki krwi, nie zafałszowując w żaden sposób oceny jego barwy, w złączkę wprowadzony jest mandryn z oznaczoną kolorem zatyczką odpowiadającą poszczególnym rozmiarom</t>
  </si>
  <si>
    <t xml:space="preserve">Do oferty należy dołączyć próbki: po 10 szt do pozycji: 3, 4, 5, </t>
  </si>
  <si>
    <r>
      <t xml:space="preserve">Jednorazowe obwody oddechowe dwururowe rozciągane do </t>
    </r>
    <r>
      <rPr>
        <b/>
        <sz val="9"/>
        <color indexed="8"/>
        <rFont val="Verdana"/>
        <family val="2"/>
      </rPr>
      <t>aparatu do znieczulenia</t>
    </r>
    <r>
      <rPr>
        <sz val="9"/>
        <color indexed="8"/>
        <rFont val="Verdana"/>
        <family val="2"/>
      </rPr>
      <t xml:space="preserve">, karbowane - dorośli, średnica 22mm. Długość 90-300cm. Obwód z łącznikiem Y, łącznikiem kolankowym 90 st. z portem CO2 oraz workiem oddechowym 2litry i rurą/gałęzią do worka o długości 150cm. </t>
    </r>
  </si>
  <si>
    <t>Elastyczny łącznik karbowany typu „martwa przestrzeń” z obrotowym łącznikiem kątowym z portem do odsysania i zatyczką uszczelniającą do bronchoskopii. Długość 15cm , rozmiar 15M</t>
  </si>
  <si>
    <t xml:space="preserve">Kod CPV 38412000-6 Termometry </t>
  </si>
  <si>
    <t>Pułapka na polipy usunięte podczas endoskopowej polipektomii, czterokomorowa, jednorazowego użytku</t>
  </si>
  <si>
    <t>Pętla z siateczką jednorazowego użytku, siatka rozpostarta na pętli o wymiarach 30 x60mm, długość narzędzia 2300mm, średnica cewnika 2,3mm oraz 2,6mm, obrotowa, brzeg pętli w kolorze zielonym dla lepszej widoczności w obrazie endoskopowym</t>
  </si>
  <si>
    <t>Jednorazowy kosz do ekstrakcji złogów z portem bocznym do przepłukiwań, średnica osłonki 2,4mm, średnica otwartego kosza 15,25,30,35mm, długość robocza 2300mm</t>
  </si>
  <si>
    <t>1 op.1szt</t>
  </si>
  <si>
    <t>Stapler prosty z nożem w korpusie rozmiar 75mm</t>
  </si>
  <si>
    <t>Stapler prosty z nożem w korpusie rozmiar 100mm</t>
  </si>
  <si>
    <t>Stapler prosty z nożem w ładunku (tnąco-szyjący) rozmiar 60mm, przeznaczony do tkanek standardowych lub grubych</t>
  </si>
  <si>
    <t>Stapler prosty z nożem w ładunku (tnąco-szyjący) rozmiar 80mm, przeznaczony do tkanek standardowych lub grubych</t>
  </si>
  <si>
    <t>Stapler prosty z nożem w ładunku (tnąco-szyjący) rozmiar 100mm, przeznaczony do tkanek standardowych lub grubych</t>
  </si>
  <si>
    <t>Ładunek do staplera prostego z nożem rozmiar 60mm, 80mm,100mm (nóż w ładunku) do tkanek standardowych lub grubych</t>
  </si>
  <si>
    <t>Worek laparoskopowy 10mm samorozprężalny, uwalniany z prowadnicy, pojemność worka 200ml</t>
  </si>
  <si>
    <t>Wkłady workowe jednorazowego użytku, uszczelniane automatycznie po włączeniu ssania bez konieczności wciskania wkładu na kanister, z zastawką zapobiegającą wypływowi wydzieliny do żródła próżni, z dużym otworem do pobierania próbek, posiadające w pokrywie tylko jeden króciec łączący 1000ml, 2000ml</t>
  </si>
  <si>
    <t>Dren medyczny sterylny o ś 6-7mm dł 2m z końcówkami żeńską i męską do cewników do odsysania , z dodatkową osłonką na końcówkę męską</t>
  </si>
  <si>
    <t>Jednorazowe, sterylne niebieski polipropylenowe haczyki za stabilizatorem silikonowym, do chwilowego rozciągnięcia i przytrzymania tęczówki podczas operacji</t>
  </si>
  <si>
    <t>1op 1 zestaw</t>
  </si>
  <si>
    <t>UWAGA:</t>
  </si>
  <si>
    <t>Zamawiający dopuszcza wielkość opakowania po 50 szt., z przeliczeniem ilości.</t>
  </si>
  <si>
    <t xml:space="preserve"> Ilość zamawiana w skali 12 m-cy /opakowań</t>
  </si>
  <si>
    <t>Cewnik urologiczny Pezzer prosty, sterylny, dopuszcza się silkonowany, dł. ok. 40cm. Posiadający zakończenie w postaci główki z 4 otworami przelewowymi</t>
  </si>
  <si>
    <t>Zatyczka do cewnika, stożkowa, poprzecznie prążkowana- schodkowa lub bez prążkowania, średnica (najgrubsze miejsce) minimum 12mm, uchwyt motylkowy, sterylna, pakowana x1 sztuka.</t>
  </si>
  <si>
    <t>1op.250szt.</t>
  </si>
  <si>
    <t>Pipeta Pastera do moczu 1ml podziałka co 0,25ml</t>
  </si>
  <si>
    <t>1op 500szt</t>
  </si>
  <si>
    <t>Płyty jednorazowego użytku MLPLATE 12 dla serologii x 60 testów</t>
  </si>
  <si>
    <t>Stapler liniowy prosty z blokadą długości linii szwu 75mm</t>
  </si>
  <si>
    <t>Stapler okrężny 33mm</t>
  </si>
  <si>
    <t>Kod CPV 33141615-4 Pojemniki na mocz</t>
  </si>
  <si>
    <t>Pojemnik do zbiórki moczu dla dzieci (chłopcy) bez dodatkowej gąbki w miejscu klejenia</t>
  </si>
  <si>
    <t>Jednorazowy, wysokochłonny, nie uczulający podkład higieniczny na stół operacyjny, wykonany z 2 scalonych powłok: mocnego , nieprzemakalnego 3-warstwowego laminatu i chłonnego rdzenia na całej długości prześcieradła, wymiary prześcieradła 100 x 225cm, produkt o gładkiej, jednorodnej powierzchni(bez zagięć i przeszyć),produkt spełniający normę 13795, o wchłanialności co najmniej 4l, w zestawie z prześcieradłem transportowym o udzwigu minimum 250kg oraz osłonami na podłokietniki i zagłówek</t>
  </si>
  <si>
    <t>Termometry elektroniczne medyczne, bezdotykowe na    podczerwień. Czas   pomiaru do   5 sekund, zakres pomiaru od 10 do 50°C, niezależny od temperatury w pomieszczeniu.  Dokładność pomiaru 0,3°C, odległość dla pomiarów 5-10cm. Sygnał dźwiękowy jeśli temperatura jest podniesiona. Zapis  kilku pomiarów. Automatyczne wyłączanie do 10 sekund. W wyposażeniu posiadać instrukcję obsługi wraz z określonym sposobem dezynfekcji, 24 miesięczną kartę gwarancyjną, oraz baterie wymienne, pozwalające przy jednokrotnym  założeniu na wykonanie około 10000 pomiarów.</t>
  </si>
  <si>
    <t xml:space="preserve">Kod CPV 33141770-8 Wyroby używane w przypadku złamań </t>
  </si>
  <si>
    <t>Szyna Kramera   500mm x   70mm</t>
  </si>
  <si>
    <t>Szyna Kramera 1000mm x   70mm</t>
  </si>
  <si>
    <t>Szyna Kramera 1000mm x 100mm</t>
  </si>
  <si>
    <t>Szyna Kramera 1500mm x   70mm</t>
  </si>
  <si>
    <t>Szyna Kramera 1500mm x 100mm</t>
  </si>
  <si>
    <t>1op 10szt</t>
  </si>
  <si>
    <t xml:space="preserve">Kod CPV 33199000-1 Odzież medyczna </t>
  </si>
  <si>
    <r>
      <t xml:space="preserve">Sterylny zestaw uniwersalny wzmocniony: </t>
    </r>
    <r>
      <rPr>
        <sz val="9"/>
        <rFont val="Arial"/>
        <family val="2"/>
      </rPr>
      <t>1 serweta na stolik instrumentariuszki min 150 x 190 cm  4 ręczniki min 30 x 40 cm, 1 serweta na stolik Mayo min 80 x 145cm, 1 taśma samoprzylepna 9cm x 50cm,  2 samoprzylepne serwety operacyjne 75 x 90cm, 1 samoprzylepna serweta operacyjna 175 x 180cm z paskiem samoprzylepnym 80cm                                     1 samoprzylepna serweta operacyjna 150 x 250cm z dzielonym paskiem samoprzylepnym 15+70+15cm. Obłożenie pacjenta wykonane z laminatu 2-warstwowego(włóknina polipropylenowa i folia polietylenowa) o gramaturze 57.5g/m2. Wokół pola operacyjnego dodatkowe wzmocnienie o wysokiej absorpcji. Gramatura obszarów  wzmocnionych 112,5g/m2(materiał podstawowy plus wzmocnienie), wytrzymałość na wypchanie na mokro min 270 kPa. Materiał obłożenia spełniający wymagania normy EN 13795 wymagania wysokie. Na opakowaniu dwie etykiety samoprzylepne dla potrzeb dokumentacji zawierające nr katalogowy, LOT, datę ważności oraz dane producenta. Na opakowaniu wyrażnie zaznaczony kierunek otwierania. Serweta powinna posiadać oznaczenia kierunku rozkładania w postaci piktogramów.</t>
    </r>
  </si>
  <si>
    <t>1op 13 szt</t>
  </si>
  <si>
    <r>
      <t xml:space="preserve">Jałowy chirurgiczny fartuch typu Standard </t>
    </r>
    <r>
      <rPr>
        <sz val="9"/>
        <rFont val="Arial"/>
        <family val="2"/>
      </rPr>
      <t>z zakładanymi połami, złożony w sposób zachowujący sterylny obszar na plecach(złożenie typu (book folded). Umiejscowienie troków w kartoniku umożliwiające zawiązanie ich w sposób aseptyczny, z tyłu przy szyi zapięcie na rzep. Wykonany z materiału typu Spunlace o gramaturze min 70 g/m2. Fartuch przeznaczony do operacji generujących niewielką ilość płynów. Fartuch podwójnie pakowany ze sterylnym opakowaniem wewnętrznym. Na zewnętrznym opakowaniu dwie etykiety samoprzylepne dla potrzeb dokumentacji zawierające nr katalogowy, LOT, datę ważności oraz dane producenta. Dodatkowo dwa ręczniki w rozmiarze 30 x 40cm.Długość fartuch : 130 , 150 , 170cm (L, XL, XXL). Fartuch musi spełniać wymogi normy EN 13795 1,2,3</t>
    </r>
  </si>
  <si>
    <t>1op 44szt</t>
  </si>
  <si>
    <t xml:space="preserve">Ochraniacze na buty włókninowe, jednorazowe </t>
  </si>
  <si>
    <t>CZĘŚĆ 1</t>
  </si>
  <si>
    <t>CZĘŚĆ 2</t>
  </si>
  <si>
    <t>CZĘŚĆ 3</t>
  </si>
  <si>
    <t>Zamawiający wymaga aby dołączyć uchwyt potrójny na rękawice w ilości 10szt oraz uchwyt pojedynczy transportowy do zawieszenia na łóżku transportowym w ilości 5szt</t>
  </si>
  <si>
    <t>Pojemniki na ostre końce i krawędzie muszą być jednorazowego użycia, sztywne, odporne na działanie wilgoci, mechanicznie odporne na przekłucie bądź przecięcie. Kolorystycznie określać rodzaj  odpadów w nich gromadzonych (dot. Odpadów medycznych zakaźnych, chemicznych). Pojemniki powinny posiadać wymagane przepisami etykiety informacyjne z polem do opisu oraz znakiem ostrzegawczym. Otwór wlotu w pokrywie pojemnika musi umożliwiać swobodne i bezpieczne wrzucenie odpadu.</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</si>
  <si>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</si>
  <si>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</si>
  <si>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</si>
  <si>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</si>
  <si>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</si>
  <si>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</si>
  <si>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</si>
  <si>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</si>
  <si>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</si>
  <si>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</si>
  <si>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</si>
  <si>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</si>
  <si>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</si>
  <si>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</si>
  <si>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</si>
  <si>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</si>
  <si>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</si>
  <si>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</si>
  <si>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</si>
  <si>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</si>
  <si>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</si>
  <si>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Pojemniki wielorazowego użytku na wkłady workowe, wykonane z przeżroczystego tworzywa ze skalą pomiarow, wyposażone w zintegrowany zaczep do mocowania oraz króciec obrotowy typu schodkowego do przyłączania próżni, wymagane pojemności 1000ml, 2000ml</t>
  </si>
  <si>
    <t>CZĘŚĆ 25</t>
  </si>
  <si>
    <t>CZĘŚĆ 26</t>
  </si>
  <si>
    <t>CZĘŚĆ 27</t>
  </si>
  <si>
    <t>CZĘŚĆ 28</t>
  </si>
  <si>
    <t>CZĘŚĆ 29</t>
  </si>
  <si>
    <t>CZĘŚĆ 30</t>
  </si>
  <si>
    <t>CZĘŚĆ 31</t>
  </si>
  <si>
    <t>CZEŚĆ 32</t>
  </si>
  <si>
    <t>CZĘŚĆ 33</t>
  </si>
  <si>
    <t>CZĘŚĆ 34</t>
  </si>
  <si>
    <t>CZĘŚĆ 35</t>
  </si>
  <si>
    <t>CZĘŚĆ 36</t>
  </si>
  <si>
    <t>CZĘŚĆ 37</t>
  </si>
  <si>
    <t>CZĘŚĆ  38</t>
  </si>
  <si>
    <t>1op. x1zestaw</t>
  </si>
  <si>
    <t>CZĘŚĆ 39</t>
  </si>
  <si>
    <t>CZĘŚĆ  40</t>
  </si>
  <si>
    <t>CZĘŚĆ  41</t>
  </si>
  <si>
    <r>
      <t xml:space="preserve">Jałowy chirurgiczny fartuch bawełnopodobny  </t>
    </r>
    <r>
      <rPr>
        <sz val="9"/>
        <rFont val="Verdana"/>
        <family val="2"/>
      </rPr>
      <t xml:space="preserve">Sterylny fartuch chirurgiczny z zakładanymi połami, złożony w sposób zachowujący sterykny obszar na plecach. Wykonany z włókniny bawełnopodobnej typu Spunlace o gramaturze 68g/m2. Fartuch przeznaczony do operacji generującej niewielką ilość płynów. Umiejscowienie troków w kartoniku umozliwiające zawiązanie ich w sposób aseptyczny. Z tyłu przy szyi zapięcie na rzep długości min 2 x 13cm, mankiet wykonany z poliestru o szerokości min 8cm. Fartuch podwójnie pakowany ze sterylnym opakowaniem wewnętrzynym z papieru krepowego. Na zewnętrzym opakowaniu dwie </t>
    </r>
    <r>
      <rPr>
        <sz val="9"/>
        <color indexed="8"/>
        <rFont val="Verdana"/>
        <family val="2"/>
      </rPr>
      <t xml:space="preserve">etykiety samoprzylepne dla potrzeb dokumentacji zawierające : nr katalogowy, LOT, datę ważności oraz nazwę producenta.Wyrażne oznaczenie rozmiaru w postaci naklejki widoczne przed rozłożeniem fartucha. Dodatkowo dwa ręczniki celulozowe o rozmiarze 30 x40cm. Długość fartucha : 120, 130, 150, 170cm (+/- 5cm). Fartuch musi spełniać wymagania normy EN 13795. Sterylizowany tlenkiem etylenu. </t>
    </r>
  </si>
  <si>
    <r>
      <t>Jałowy chirurgiczny fartuch typu Specjal</t>
    </r>
    <r>
      <rPr>
        <sz val="9"/>
        <rFont val="Verdana"/>
        <family val="2"/>
      </rPr>
      <t xml:space="preserve"> Sterelny fartuch chirurgiczny ze wstawkami zapewniający wysoki komfort termiczny pracy operatora, wykonany z miękkiej, przewiewnej włókniny typu SMMS (gramatura 35g/m2), wyposażony w nieprzemakalne wstawki wykonane z dwuwarstwowego laminatu – włóknina polipropylenowa i folia polietylenowa w części przedniej min 42g/m2 i na rękawach min 40,00g/m2, odporność na przenikanie cieczy &gt;119cm H2O (strefa krytyczna) Fartuch powinien być złożony w sposób zapweniający aseptyczną aplikację, wiązany na troki wewnętrzne oraz troki zewętrzne z kartonikiem, z tyłu w okolicach szyi, zapięcie na rzep nie mniejsze niż 2 x 13cm, manikety o długosci min 8cm, wykonane z poliestru. Fartuch podwójnie pakowany ze sterylnym opakowaniem wewnętrzynym z włokninycelulozowej, min 2 ręczniki wysoko chłonne o wymiarach 30 x40cm. . Indywidualne oznakowanie rozmiaru w postaci naklejki naklejone na fartuch, pozwalające na identyfikacje przed rozłożeniem. Fartuch musi być zgodny z normą PN EN 13795 wymagania wysokie. Rozmiary fartucha jednocześnie ozanczające jego długość (+/-</t>
    </r>
    <r>
      <rPr>
        <sz val="9"/>
        <color indexed="8"/>
        <rFont val="Verdana"/>
        <family val="2"/>
      </rPr>
      <t xml:space="preserve"> 5cm): 120cm, 130cm, 150cm, 170cm. Wymaga się , aby na opakowaniu zewnętrzynym znajdowały się dwie etykiety samoprzylepne dla potrzeb dokumentacji zawierające : nr katalogowy, LOT, datę ważności oraz nazwę producenta</t>
    </r>
  </si>
  <si>
    <r>
      <t xml:space="preserve">Sterylny zestaw uniwersalny wzmocniony  </t>
    </r>
    <r>
      <rPr>
        <sz val="9"/>
        <rFont val="Verdana"/>
        <family val="2"/>
      </rPr>
      <t xml:space="preserve">                                                      
1 serweta na stolik instrumentariuszki min 150 x 190 cm                                                                                                      4 ręczniki min 30 x 40 cm
1 serweta na stolik Mayo min 80 x 145cm                       
1 taśma samoprzylepna 9cm x 50cm                             
2 samoprzylepne serwety operacyjne 75 x 90cm              
1 samoprzylepna serweta operacyjna 175 x 180cm z paskiem samoprzylepnym 80cm
1 samoprzylepna serweta operacyjna 150 x 250cm z dzielonym paskiem samoprzylepnym 15+70+15cm          
Obłożenie pacjenta wykonane z laminatu 2-warstwowego(włóknina polipropylenowa i folia polietylenowa) o gramaturze 57.5g/m2. 
Wokół pola operacyjnego polipropylenowa łata chłonna o wymiarach 20 x 50cm(+/- 0,5cm).Całkowita gramatura laminatu podstawowego i łaty chłonnej minimum 109,00g/m2. Materiał obłożenia spełniający wymagania wysokie normy PN EN 13795. Na opakowaniu dwie etykiety samoprzylepne dla potrzeb dokumentacji zawierające nr katalogowy, LOT, datę ważności oraz dane producenta. Na opakowaniu wyrażnie zaznaczony kierunek otwierania.
Serweta posiada oznaczenia kierunku rozkładania w postaci
piktogramów. Cały zestaw zawinęty w serwetę na stolik instrumentariuszki. Taśma mocująca w serwetach operacyknych pokryta klejem hypoalergicznym i repozycjonowalnym (umożliwiającym swobodne odklejanie i przyklejanie bez ryzyka uszkodzenia materiału), szerokości min 5cm, wyposażona w marginesy ułatwiające odklejanie papieru zabezpieczającego.Zestaw sterylny  (metoda sterylizacj : tlenek etylenu)jednoraziowego uzytku. Zestawy pakowane do transportu podwójnie w worek foliowy oraz karton zewnętrzny.</t>
    </r>
  </si>
  <si>
    <r>
      <t xml:space="preserve">Zestaw z wycięciem U (do żylaków)                                                                                                                                  </t>
    </r>
    <r>
      <rPr>
        <sz val="9"/>
        <rFont val="Verdana"/>
        <family val="2"/>
      </rPr>
      <t xml:space="preserve">1 serweta na stolik instrumentariuszki 150 x 190cm                                                                                                              2 ręczniki do rąk 30 x 20cm                                                                                                                                                    1 serweta na stolik Mayo 80 x 145cm                                                                                                                                    1 taśma samoprzylepna 9 x 25cm                                                                                                                                          1 serweta 2-warstwowa 200 x 260cm z samoprzylepnym wycięciem „U” 10 x 80cm                                                             1 serweta samoprzylepna 2-warstwowa 140 x 240cm                                                                                              Obłożenie pacjenta wykonane z laminatu dwuwarstwowego : włóknina polipropylenowa i folia polietylenowa, gramatura 48g/m2. Poszczególne warstwy są połączone równomiernie przy użyciu techniki współwytłaczania. Materiał obłożenia spełnia normę PN EN 13795. Zestaw posiada 2 etykiety samoprzylepne zawierające nr katalogowy, LOT, datę ważności oraz dane producenta. Na opakowaniu wyrażnie zaznaczony kierunek otwierania. </t>
    </r>
  </si>
  <si>
    <r>
      <t xml:space="preserve">Zestaw do cystoskopii                                                                                                                                                          </t>
    </r>
    <r>
      <rPr>
        <sz val="9"/>
        <rFont val="Verdana"/>
        <family val="2"/>
      </rPr>
      <t xml:space="preserve">1 serweta na stolik instrmentariuszki 120 x 140cm                                                                                                               2 osłony na kończyny dolne 75 x 120cm                                                                                                                                1 serweta do cystoskopii 90 x 175cm z samoprzylepnym otworem w okolicy krocza 9 x 15cm umieszczonym centralnie     Obłożenie pacjenta wykonane z laminatu dwuwarstwowego : włóknina polipropylenowa i folia polietylenowa, gramatura 48g/m2. Poszczególne warstwy są połączone równomiernie przy użyciu techniki współwytłaczania. Materiał obłożenia spełnia normę PN EN 13795. Zestaw posiada 2 etykiety samoprzylepne zawierające nr katalogowy, LOT, datę ważności oraz dane producenta. Na opakowaniu wyrażnie zaznaczony kierunek otwierania. </t>
    </r>
    <r>
      <rPr>
        <b/>
        <sz val="9"/>
        <rFont val="Verdana"/>
        <family val="2"/>
      </rPr>
      <t xml:space="preserve"> </t>
    </r>
  </si>
  <si>
    <t>CZĘŚĆ 42</t>
  </si>
  <si>
    <t>CZĘŚĆ 43</t>
  </si>
  <si>
    <t xml:space="preserve">Kleszcze chwytające jednorazowego użytku, w powleczeniu PE, z markerami widocznymi w obrazie RTG, typ łopatek: ząb szczuira o rozwarciu 17mm, aligator o rozwarciu 11mm lub aligator z zębem szczura o rozwarciu 16mm, wersja obrotowa: ząd szczura o rozwarciu 8,3mm, długość robocza 2300mm, średnica narzędzia 2,3mm,pakowne pojedynczo, w zestawie 4 etykiety samoprzylepne do dokumentacji z nr katalogowym, nr LOT, datą ważności oraz danymi produktu,  w zestawie 3 etykiety samoprzylepne do dokumentacji z nr katalogowym, nr LOT, datą ważności oraz danymi produktu, </t>
  </si>
  <si>
    <t>Jednorazowe spodenki do kolonoskopiina rzepy, gramatura 30,38 gsm, kolor: granat lub ciemna zieleń, rozmiar uniwersalny</t>
  </si>
  <si>
    <t>Jednorazowe igły do ostrzykiwań, średnica osłonki 2,3mm, srednica igły 22,23,25 G, długość igły: 4,5mm, długość robocza 2300 i 1600mm, osłonka zakończona metalową końcówką ochronną nie krótszą niż 6mm, zapobiegającą przebiciu teflonowego prowadnika</t>
  </si>
  <si>
    <t>CZĘŚĆ 44</t>
  </si>
  <si>
    <t>33141300-3 Zestawy  próżniowe do pobierania krwi  wraz ze strzykawkami do pobrań krwi tętniczej</t>
  </si>
  <si>
    <t>CZĘŚĆ 45 - Opis warunków wymaganych</t>
  </si>
  <si>
    <t>Potwierdzenie spełnienia warunków wymaganych poprzez wpisanie: TAK</t>
  </si>
  <si>
    <t>CZĘŚĆ 45</t>
  </si>
  <si>
    <t>Opis wykonawcy, odpowiedź TAK/NIE</t>
  </si>
  <si>
    <t>TAK - 10pkt       NIE -  0pkt</t>
  </si>
  <si>
    <t>TAK - 2pkt          NIE - 0pkt</t>
  </si>
  <si>
    <t>TAK - 2pkt         NIE - 0pkt</t>
  </si>
  <si>
    <t>TAK - 10pkt        NIE -  0pkt</t>
  </si>
  <si>
    <t>CZĘŚĆ 45 OCENA- PARAMETRY TECHNICZNE</t>
  </si>
  <si>
    <t>CZĘŚĆ 46</t>
  </si>
  <si>
    <t>CZĘŚĆ 47</t>
  </si>
  <si>
    <t>CZĘŚĆ 48</t>
  </si>
  <si>
    <t>CZĘŚĆ 49</t>
  </si>
  <si>
    <t>Skalpel chirurgiczny jednorazowego uzytku, jałowy, sterylizowany tlenkiem etylenu z ostrzami ze stali nierdzewnej w rozmiarach 10, 11, 12, 22, 23, 24, uchwyt plastikowy z półprzezroczystą plastikoą zasuwaną zabezpieczającą poliwęglanową osłoną stosowana w celu ochrony przed przypadkowymi skaleczeniami przy podawaniu lub utylizacji skalpela. Wyrób medyczny klasyfikowany w klasieIIa, oznakowany znakiem CE, numerem referencyjnym, data ważności i numerem serii</t>
  </si>
  <si>
    <t>CZĘŚĆ 50</t>
  </si>
  <si>
    <t>Uniwersalny, bezpieczny przyrząd do nakłuwania drenów i pobierania krwi do probówek preparowanych lub probówek podciśnieniowych, umozliwiający dodatkowo dozowanie tak pobranej krwi w postaci skalibrowanych kropli z probówki z przekłuwalnym korkiem na płytę serologiczna lub do bezpośredniego nakrapiania krwi z drenów na płyte serologiczną.  Wymiary : wyskość - 46mm, średnica (szerszej cześci)- 22mm, igła ze stali nierdzewnej 1mm x 35mm</t>
  </si>
  <si>
    <t>CZĘŚĆ 51</t>
  </si>
  <si>
    <t>CZĘŚĆ 52</t>
  </si>
  <si>
    <t>CZĘŚĆ 53</t>
  </si>
  <si>
    <t>CZĘŚĆ 54</t>
  </si>
  <si>
    <t>CZĘŚĆ 55</t>
  </si>
  <si>
    <t>CZĘŚĆ 56</t>
  </si>
  <si>
    <t>CZĘŚĆ 57</t>
  </si>
  <si>
    <t>CZĘŚĆ 58</t>
  </si>
  <si>
    <r>
      <rPr>
        <b/>
        <sz val="9"/>
        <rFont val="Verdana"/>
        <family val="2"/>
      </rPr>
      <t>Jałowy chirurgiczny fartuch typu Standard</t>
    </r>
    <r>
      <rPr>
        <sz val="9"/>
        <rFont val="Verdana"/>
        <family val="2"/>
      </rPr>
      <t xml:space="preserve"> Sterylny fartuch chirurgiczny, zapewniający wysoki komfort termiczny pracy operatora, wykonany z miękkiej, przewiewnej włókniny typu SMMS (gramatura 35g/m2), o właściwościach hydrofobowych- odporność na przenikanie cieczy &gt;32cm H2O, szwy fartucha powinny być w całości wykonane metodą ultradżwiękową. Fartuch powinien być złożony w sposób zapweniający aseptyczną aplikację, wiązany na troki wewnętrzne oraz troki zewętrzne z kartonikiem, z tyłu w okolicach szyi, zapięcie na rzep nie mniejsze niż 2 x 13cm, manikety o długosci min 8cm, wykonane z poliestru. Indywidualne oznakowanie rozmiaru w postaci naklejki naklejone na fartuch, pozwalające na identyfikacje przed rozłożeniem. Fartuch podwójnie pakowany ze sterylnym opakowaniem wewnętrzynym z włokniny celulozowej, min 2 ręczniki wysoko chłonne o wymiarach 30 x40cm. Fartuch musi być zgodny z normą PN EN 13795 wymagania standardowe. Rozmiary fartucha jednocześnie ozanczające jego długość (+/- 5cm): 120cm, 130cm, 150cm. Wymaga się , aby na opakowaniu zewnętrzynym znajdowały się dwie etykiety samoprzylepne dla potrzeb dokumentacji zawierające : nr katalogowy, LOT, datę ważności oraz nazwę producenta</t>
    </r>
  </si>
  <si>
    <t xml:space="preserve">Basen jednorazowego użytku kwadratowe, odporność na przesiąkanie min 4 godz, objętość max 2 l- do utylizacji w maceratorze </t>
  </si>
  <si>
    <t xml:space="preserve">Basen jednorazowego użytku owalne, odporność na przesiąkanie min 4 godz, objętość max 2 l- do utylizacji w maceratorze </t>
  </si>
  <si>
    <t xml:space="preserve">Kaczka męska jednorazowaego użytku, odporność na przesiąkanie min 4 godz, objętość max 0,8l - do utylizacji w maceratorze </t>
  </si>
  <si>
    <t xml:space="preserve">Miska jednorazowego użytku, odporność na przesiąkanie min 4 godz, objętość max 3l- do utylizacji w maceratorze </t>
  </si>
  <si>
    <t xml:space="preserve">Nerka jednorazowego użytku, odporność na przesiąkanie min 4 godz, objętość max 0,9l- do utylizacji w maceratorze </t>
  </si>
  <si>
    <t>Podstawka plastikowa wraz z pokrywką pod basen jednorazowego użytku, kompatybilny produktem z pozycji  1 , odporna na działanie srodków dezynfekcyjnych , z możliwością sterylizacji w autoklawie w temp. 126 stopni C</t>
  </si>
  <si>
    <t>Korek kombi stoper wykonany z polietylenu, pasujący do strzykawek typu luer lock, z jednej strony końcówka żeńska z drugiej męska (Luer lock - Luer slip), produkt sterylny, koreczki pakowane pojedynczo</t>
  </si>
  <si>
    <t xml:space="preserve">NAZWA, PRODUCENT I NR REFERENCYJNY </t>
  </si>
  <si>
    <t xml:space="preserve">Ciśnieniomierz zegarowy do pomiaru ciśnienia , zakres pomiaru 0 – 300mmHg, w zestawie stetoskop, rodzaj mankietu: standard 32-42cm, tęgie ramię 38-48cm, łatwy do czyszczenia (powierzchnia zmywalna) mankiet odporny na działanie środków dezynfekcyjnych, gwarancja min 12 miesięcy </t>
  </si>
  <si>
    <t xml:space="preserve">Ciśnieniomierz zegarowy do pomiaru ciśnienia u dzieci , zakres pomiaru 0 – 300mmHg, w zestawie stetoskop, z kompletem mankietów o szerokosci 4, 6 i 8cm, łatwy do czyszczenia (powierzchnia zmywalna) mankiet odporny na działanie środków dezynfekcyjnych, gwarancja min 12 miesięcy </t>
  </si>
  <si>
    <t xml:space="preserve">PEG- zestaw do przezskórnej endoskopowej gastrostomii zakładany techniką pull
Części składowe zestawu:
1.przezroczysty poliuretanowy zgłębnik o dł. min. 40cm, rozmiar Ch-24.
2.silikonowa płytka (grzybek) wewnętrzna 
3.silikonowa płytka zewnętrzna do umocowania zgłębnika do powłok brzusznych.
4.zacisk do regulacji przepływu
5.zacisk zabezpieczający utrzymanie odpowiedniej pozycji zgłębnika
6.poliuretanowy stożkowaty łącznik 
7.skalpel jednorazowy.
8.igła punkcyjna z prowadnicą
9.nić trakcyjna do przeciągnięcia zgłębnika                                                                  10. Pętla do przeciągnięcia przez endoskop
11.narzędzia chirurgiczne i obłożenie pola
12.końcówki do karmienia
13.pakowane pojedynczo w folię, produkt sterylny, ważność 3 lata.
Zestaw do gastrostomii endoskopowej, do  długotrwałego odżywiania dożołądkowego (min.30 dni).
Wyposażony w zacisk do regulacji przepływu, pasek widoczny w promieniach RTG.                                                             </t>
  </si>
  <si>
    <t>Ubranie chirurgiczne – bluza +spodnie- wykonane z włókniny bawełnopodobnej typu spunbonded o gramaturze minimalnej 49g/m2, antystatycznej, niepylącej, oddychającej, przeznaczonej do stosowania przez personel medyczny w środowisku bloku operacyjnego                       1. Bluza- krótki rękaw, pod szyją wyposażobna w nap, kieszeń na piersi, dwie kieszenie bocznena dole bluzy                                                      2.Spodnie – ściągane tasiemką, kieszeń boczna w nogawicy z klapką wyposażoną w nap                                                                            Sposób pakowania umożliwiający indywidualny dobóer rozmiaru – oddzielnie pakowane bluzy i spodnie. Kolor niebieski, zielony i fioletowy w rozmiarach: XS, S,M,L,XL, XXL,XXXL,XXXXL</t>
  </si>
  <si>
    <t>Rękawice chirurgiczne, sterylne, bezpudrowe, wykonane z naturalnego lateksu, do zabiegów okulistycznych, o anatomicznym kształcie powierzchnia zewnętrzna mikroteksturowana, powierzchnia wewnętrzna chlorowana, mankiet prosty z niechlorowaną opaską na końcu, grubość na palcu 0,19mm, grubość na dłoni 0,18mm, grubość na mankiecie 0,17mm, długość 285mm, wytrzymałóść na rozdarcie przed starzeniem 17,6N, wytrzymałość na rozdarcie po starzeniu 16,6N, pozio protein 50 µg/g I.  AQL 0,65 (ostateczna kontrola produkcyjna). Rękawice muszą być zgodne z normą EN-455 części 1-4, EN ISO  374-1, EN 374-2 i -4, EN 16523-1, EN ISO 374-5, EN 420. Oznaczenie CE zgodne z MDD 93/42/EWG (klasa IIa) oraz rozporządzeniem UE 2016/425 w sprawie ŚOI (zagrożenia kat III), sterylizacja promieniowaniem GAMMA   rozmiary od 5,5 do 9,0</t>
  </si>
  <si>
    <t>Kaniula do wlewów dożylnych wykonana z termoplastycznego teflonu FEP, wyposażona w cztery paski widoczne w RTG, niskociśnieniowy zawór, który ułatwia wprowadzenie płynu i jednocześie zapobiega jego nawrotowi, koreczek luer lock z trzpieniem powyżej krawędzi, standardowy korek portu bocznego, kaniula wypoażona w zastwkę antyzwrotną, która umożliwia odpowietrzenie kaniuli na nakłuciu żyły, kaniula posiada elastyczne skrzydełka zapewniające łatwe mocowanie, igła silikonizowana, potrójnie ścięta z tylnym szlifem, wykonana ze stali nierdzewnej zapewniającej bezbolesne wkłucie,kaniula posiada nasadkę, która ma chronić igłę i cewnik przed kontaminacją, kodowane kolorystycznie skrzydełka zgodne z rozmiarem, Logo oraz nr katalogowy na opakowanuiu pojedynczym rozmiar 14G 2,2mm x 45mm</t>
  </si>
  <si>
    <t>Kaniula do wlewów dożylnych wykonana z termoplastycznego teflonu FEP, wyposażona w cztery paski widoczne w RTG, niskociśnieniowy zawór, który ułatwia wprowadzenie płynu i jednocześie zapobiega jego nawrotowi, koreczek luer lock z trzpieniem powyżej krawędzi, standardowy korek portu bocznego, kaniula wypoażona w zastwkę antyzwrotną, która umożliwia odpowietrzenie kaniuli na nakłuciu żyły, kaniula posiada elastyczne skrzydełka zapewniające łatwe mocowanie, igła silikonizowana, potrójnie ścięta z tylnym szlifem, wykonana ze stali nierdzewnej zapewniającej bezbolesne wkłucie,kaniula posiada nasadkę, która ma chronić igłę i cewnik przed kontaminacją, kodowane kolorystycznie skrzydełka zgodne z rozmiarem, Logo oraz nr katalogowy na opakowanuiu pojedynczym rozmiar 16G 1,7mm x 45mm</t>
  </si>
  <si>
    <t>Kaniula do wlewów dożylnych wykonana z termoplastycznego teflonu FEP, wyposażona w cztery paski widoczne w RTG, niskociśnieniowy zawór, który ułatwia wprowadzenie płynu i jednocześie zapobiega jego nawrotowi, koreczek luer lock z trzpieniem powyżej krawędzi, standardowy korek portu bocznego, kaniula wypoażona w zastwkę antyzwrotną, która umożliwia odpowietrzenie kaniuli na nakłuciu żyły, kaniula posiada elastyczne skrzydełka zapewniające łatwe mocowanie, igła silikonizowana, potrójnie ścięta z tylnym szlifem, wykonana ze stali nierdzewnej zapewniającej bezbolesne wkłucie,kaniula posiada nasadkę, która ma chronić igłę i cewnik przed kontaminacją, kodowane kolorystycznie skrzydełka zgodne z rozmiarem, Logo oraz nr katalogowy na opakowanuiu pojedynczym rozmiar 18G 1,2mm x 45mm</t>
  </si>
  <si>
    <t>Kaniula do wlewów dożylnych wykonana z termoplastycznego teflonu FEP, wyposażona w cztery paski widoczne w RTG, niskociśnieniowy zawór, który ułatwia wprowadzenie płynu i jednocześie zapobiega jego nawrotowi, koreczek luer lock z trzpieniem powyżej krawędzi, standardowy korek portu bocznego, kaniula wypoażona w zastwkę antyzwrotną, która umożliwia odpowietrzenie kaniuli na nakłuciu żyły, kaniula posiada elastyczne skrzydełka zapewniające łatwe mocowanie, igła silikonizowana, potrójnie ścięta z tylnym szlifem, wykonana ze stali nierdzewnej zapewniającej bezbolesne wkłucie,kaniula posiada nasadkę, która ma chronić igłę i cewnik przed kontaminacją, kodowane kolorystycznie skrzydełka zgodne z rozmiarem, Logo oraz nr katalogowy na opakowanuiu pojedynczym rozmiar 20G 1,0mm x 32mm</t>
  </si>
  <si>
    <t>Kaniula do wlewów dożylnych wykonana z termoplastycznego teflonu FEP, wyposażona w cztery paski widoczne w RTG, niskociśnieniowy zawór, który ułatwia wprowadzenie płynu i jednocześie zapobiega jego nawrotowi, koreczek luer lock z trzpieniem powyżej krawędzi, standardowy korek portu bocznego, kaniula wypoażona w zastwkę antyzwrotną, która umożliwia odpowietrzenie kaniuli na nakłuciu żyły, kaniula posiada elastyczne skrzydełka zapewniające łatwe mocowanie, igła silikonizowana, potrójnie ścięta z tylnym szlifem, wykonana ze stali nierdzewnej zapewniającej bezbolesne wkłucie,kaniula posiada nasadkę, która ma chronić igłę i cewnik przed kontaminacją, kodowane kolorystycznie skrzydełka zgodne z rozmiarem, Logo oraz nr katalogowy na opakowanuiu pojedynczym rozmiar 22G 0,8mm x 25mm</t>
  </si>
  <si>
    <t>Kaniula do wlewów dożylnych wykonana z termoplastycznego teflonu FEP, wyposażona w cztery paski widoczne w RTG, niskociśnieniowy zawór, który ułatwia wprowadzenie płynu i jednocześie zapobiega jego nawrotowi, koreczek luer lock z trzpieniem powyżej krawędzi, standardowy korek portu bocznego, kaniula wypoażona w zastwkę antyzwrotną, która umożliwia odpowietrzenie kaniuli na nakłuciu żyły, kaniula posiada elastyczne skrzydełka zapewniające łatwe mocowanie, igła silikonizowana, potrójnie ścięta z tylnym szlifem, wykonana ze stali nierdzewnej zapewniającej bezbolesne wkłucie,kaniula posiada nasadkę, która ma chronić igłę i cewnik przed kontaminacją, kodowane kolorystycznie skrzydełka zgodne z rozmiarem, Logo oraz nr katalogowy na opakowanuiu pojedynczym rozmiar 24G 0,7mm x 19mm</t>
  </si>
  <si>
    <t>Kaniula do wlewów dożylnych wykonana z termoplastycznego teflonu FEP, wyposażona w cztery paski widoczne w RTG, niskociśnieniowy zawór, który ułatwia wprowadzenie płynu i jednocześie zapobiega jego nawrotowi, koreczek luer lock z trzpieniem powyżej krawędzi, standardowy korek portu bocznego, kaniula wypoażona w zastwkę antyzwrotną, która umożliwia odpowietrzenie kaniuli na nakłuciu żyły, kaniula posiada elastyczne skrzydełka zapewniające łatwe mocowanie, igła silikonizowana, potrójnie ścięta z tylnym szlifem, wykonana ze stali nierdzewnej zapewniającej bezbolesne wkłucie,kaniula posiada nasadkę, która ma chronić igłę i cewnik przed kontaminacją, kodowane kolorystycznie skrzydełka zgodne z rozmiarem, Logo oraz nr katalogowy na opakowanuiu pojedynczym rozmiar 26G 0,6mm x 19mm</t>
  </si>
  <si>
    <r>
      <t xml:space="preserve">Jałowy zestaw do implantacji portów o składzie:
</t>
    </r>
    <r>
      <rPr>
        <sz val="9"/>
        <rFont val="Verdana"/>
        <family val="2"/>
      </rPr>
      <t>1 x serweta na stół narzędziowy 100 x 150 cm (opakowanie zestawu)
1 x serweta na stolik Mayo 80 x 145 cm składana teleskopowo
1 x serweta przylepna 75 x 90 cm 2-częściowa z regulowanym otworem
1 x serweta przylepna  175 x 170 cm 
1 x pęseta chirurgiczna standardowa prosta</t>
    </r>
    <r>
      <rPr>
        <sz val="9"/>
        <color indexed="10"/>
        <rFont val="Verdana"/>
        <family val="2"/>
      </rPr>
      <t xml:space="preserve"> min12 cm</t>
    </r>
    <r>
      <rPr>
        <sz val="9"/>
        <rFont val="Verdana"/>
        <family val="2"/>
      </rPr>
      <t xml:space="preserve"> 
1 x kleszczyki anatomiczne proste typu Pean 14 cm
1 x kleszczyki anatomiczne zagięte typu Halsted- Mosquito 12,5 cm
1 x kleszczyki anatomiczne proste typu  </t>
    </r>
    <r>
      <rPr>
        <sz val="9"/>
        <color indexed="10"/>
        <rFont val="Verdana"/>
        <family val="2"/>
      </rPr>
      <t>Halsted- Mosquito 1</t>
    </r>
    <r>
      <rPr>
        <sz val="9"/>
        <rFont val="Verdana"/>
        <family val="2"/>
      </rPr>
      <t xml:space="preserve">2,5 cm
1 x imadło chirurgiczne Mayo Hegar 12 cm
1 x nożyczki 14,5 cm
1 x hak do ran typu Senn Miller 16 cm
1 x kleszczyki plastikowe proste do mycia pola operacyjnego 14 cm
1 x uchwyt typu Velcro 2 x 23 cm 
10 x kompres z gazy z nitką RTG 7,5 x 7,5 cm 12 warstw </t>
    </r>
    <r>
      <rPr>
        <sz val="9"/>
        <color indexed="10"/>
        <rFont val="Verdana"/>
        <family val="2"/>
      </rPr>
      <t>17 nitek</t>
    </r>
    <r>
      <rPr>
        <sz val="9"/>
        <rFont val="Verdana"/>
        <family val="2"/>
      </rPr>
      <t xml:space="preserve">
5 x kompres z włókniny 5 x 5 cm 6 warstw, 30 g/m²
10 x kompres z włókniny 10 x 10 cm 6 warstw, 30 g/m²
3 x tupfer z gazy  20 x 20 cm, 20 nitek
1 x opatrunek pooperacyjny 7,2 x 5 cm
1 x  opatrunek pooperacyjny 10 x 6 cm
1 x pojemnik plastikowy 250 ml przeźroczysty z podziałką
1 x skalpel jednorazowy Nr 11
Materiał obłożenia musi spełniac wymogi normy EN 13795-1:2019 w zakresie parametrów podwyższonej funkcjonalności, każdy zestaw musi posiadać informacje o dacie ważnosci, LOT i REF w postaci naklejki do umieszczenia na karcie pacjenta -min. jedna tradycyjna i jedna z kodem kreskowym. Materiał min. 2 warstwowy PP+PE o min. gramaturze 
55g/m2. Do transportu pakowane w 2 opakowania transportowe. Narzędzia ze stali nierdzewnej, jednorazowe, klasa medyczna IIa</t>
    </r>
  </si>
  <si>
    <r>
      <t xml:space="preserve">Igła do wlewów typu Hubera z motylkiem, drenem wolnym od lateksu, zaciskiemi systemem zapobiegajacym przypadkowemu zakłuciu, dł </t>
    </r>
    <r>
      <rPr>
        <sz val="9"/>
        <color indexed="10"/>
        <rFont val="Verdana"/>
        <family val="2"/>
      </rPr>
      <t>min 19mm</t>
    </r>
    <r>
      <rPr>
        <sz val="9"/>
        <rFont val="Verdana"/>
        <family val="2"/>
      </rPr>
      <t>, w rozmiarach GA 19 i GA 20, kompatybilne ześrodowiskiem TK i MRI do 3 Tesla oraz umozliwiajace podawanie srodków kontrastowyvh w środowisku TK pod cisnieniem do 300PSI.</t>
    </r>
  </si>
  <si>
    <t>Przyrząd do przetoczenia krwi i preparatów krwi, nie zawiera ftalanów, sterylny, z komorą kroplową bez zawartości PVC i PCV o długości  pojemności 18ml, igła biorcza dwukanałowa, zaciskacz rolkowy, logo firmy na każdym przyrządzie, opakowanie jednostkowe- blister/folia.</t>
  </si>
  <si>
    <t>Do oferty należy dołączyć próbki: po 5 szt do pozycji: 1,2</t>
  </si>
  <si>
    <t xml:space="preserve">Cewnik do karmienia niemowląt jednorazowy sterylny, długość minimum 40cm (z koreczkiem i możliwością podłączenia strzykawki Luer) z jednym otworem na końcu, bez bocznych otworów, bez ftalanów, pakowane prosto, rozmiar CH4 - CH 10                                         </t>
  </si>
  <si>
    <t>Elektroda do monitoringu, na bazie gąbki PE. Żel stały, sensor Ag/AgCl. Wymiar elektrody - prostokąt 44 x 30mm</t>
  </si>
  <si>
    <t>Elektroda do monitoringu, na bazie gąbki PE. Żel ciekły, sensor Ag/AgCl. Wymiar elektrody  - prostokąt 55 x 35mm</t>
  </si>
  <si>
    <t>Przyrząd do przetoczenia płynów infuzyjnych, bez ftalanów, wyposazony w ostry dwukanałowy kolec komory kroplowej ze zmatowiona powierzchnią elastyczna komora kroplowa o długości 6cm zaopatrzona w dodatkowe skrzydełka dociskowe, kroplomierz kropli - 1ml , filtr zabezpieczający przed większymi cząsteczkami o wielkości 5um , miękki elsatyczny dren długości 150cm. precyzyjny zacisk rolkowy z umieszczoną na nim nazwą producenta.</t>
  </si>
  <si>
    <t>Pęseta jednorazowa sterylna długość min 140mm</t>
  </si>
  <si>
    <r>
      <t xml:space="preserve">Zamknięty system do odsysania </t>
    </r>
    <r>
      <rPr>
        <b/>
        <sz val="9"/>
        <rFont val="Verdana"/>
        <family val="2"/>
      </rPr>
      <t>z rurki intubacyjnej</t>
    </r>
    <r>
      <rPr>
        <sz val="9"/>
        <rFont val="Verdana"/>
        <family val="2"/>
      </rPr>
      <t xml:space="preserve"> rozmiary  CH12/14/16/18, długość 56 cm. Możliwość stosowania przez 72 godziny (48 godzin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silikonowa zastawka PEEP automatycznie uszczelniająca cewnik po usunięciu go z rurki. </t>
    </r>
    <r>
      <rPr>
        <b/>
        <sz val="9"/>
        <rFont val="Verdana"/>
        <family val="2"/>
      </rPr>
      <t>System stanowiący integralną całość, nierozłączalny, wszystkie elementy systemu sterylne.</t>
    </r>
    <r>
      <rPr>
        <sz val="9"/>
        <rFont val="Verdana"/>
        <family val="2"/>
      </rPr>
      <t xml:space="preserv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r>
  </si>
  <si>
    <t>Szyna Zimmera długość min 45cm szerokość 2cm</t>
  </si>
  <si>
    <r>
      <t>Serweta jałowa na stolik Mayo</t>
    </r>
    <r>
      <rPr>
        <sz val="9"/>
        <rFont val="Verdana"/>
        <family val="2"/>
      </rPr>
      <t xml:space="preserve"> w kształcie worka 80 x 145 cm z zewnętrzną warstwą z chłonnej włókniny. Waga podstawowa całości obłożenia min 90g/m2. Waga podstawowa folii PE min 56g/m2. Serweta złożona teleskopowo. </t>
    </r>
  </si>
  <si>
    <t xml:space="preserve">Zestaw obłożenia do operacji oczu typ evercare
1 ręcznik do rąk
1 serweta okulistyczna 90 x 130cm z torebką na płyny
1 serweta na stół do instrumentarium 90 x 130cm        </t>
  </si>
  <si>
    <t>Nóż okulistyczny – nóż do cięcia bocznego , prosty rozmiar 19G</t>
  </si>
  <si>
    <t xml:space="preserve">Kaniula do żył obwodowych dla noworodków 0,7 x 19mm wykonana z FEP z zastawką antyzwrotną (uniemożliwiającą zwrotnemu wypływowi krwi podczas wkłucia) widocznych w USG, bez dodatkowego portu do wstrzyknięć, bez zabezpieczenia igły po wyjęciu kaniuli, dedykowana dla dzieci, noworodków oraz osób starszych o przepływie 13ml/min, unikalny kształt odłączonych skrzydełek ułatwia trzymanie kaniul przy uzyciu z portem jak i bez portu pomimo małego rozmiaru </t>
  </si>
  <si>
    <t xml:space="preserve">Kaniula do żył obwodowych dla noworodków 0,6 x 19mm wykonana z FEP z zastawką antyzwrotną (uniemożliwiającą zwrotnemu wypływowi krwi podczas wkłucia) widocznych w USG, bez dodatkowego portu do wstrzyknięć, bez zabezpieczenia igły po wyjęciu kaniuli, dedykowana dla dzieci, noworodków oraz osób starszych o przepływie 13ml/min, unikalny kształt odłączonych skrzydełek ułatwia trzymanie kaniul przy uzyciu z portem jak i bez portu pomimo małego rozmiaru </t>
  </si>
  <si>
    <t>Do oferty należy dołączyć próbki: po 5szt do pozycji: 12, 13</t>
  </si>
  <si>
    <t xml:space="preserve">Zestaw zabiegowy skład :                                                                                                     5szt kompres wółóninowy 30g/m2,  4 warstwy, 5 x 5cm                                                 1szt pęseta plastikowa anatomiczna 13cm                                                                          1szt pojemnik plastikowy 125ml przezroczysty       </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</si>
</sst>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mm/yyyy"/>
    <numFmt numFmtId="165" formatCode="#,##0.00\ [$zł-415];[Red]\-#,##0.00\ [$zł-415]"/>
    <numFmt numFmtId="166" formatCode="_-* #,##0.00\ _z_ł_-;\-* #,##0.00\ _z_ł_-;_-* \-??\ _z_ł_-;_-@_-"/>
    <numFmt numFmtId="167" formatCode="#,##0.00;\-#,##0.00"/>
    <numFmt numFmtId="168" formatCode="0.000"/>
    <numFmt numFmtId="169" formatCode="0.0"/>
    <numFmt numFmtId="170" formatCode="[$-415]d\ mmmm\ yyyy"/>
    <numFmt numFmtId="171" formatCode="00\-000"/>
    <numFmt numFmtId="172" formatCode="#,##0.00\ [$€-1];[Red]\-#,##0.00\ [$€-1]"/>
    <numFmt numFmtId="173" formatCode="#,##0.00\ _z_ł"/>
    <numFmt numFmtId="174" formatCode="#,##0.00\ [$€-1]"/>
    <numFmt numFmtId="175" formatCode="0.00;[Red]0.00"/>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68">
    <font>
      <sz val="10"/>
      <name val="Arial CE"/>
      <family val="2"/>
    </font>
    <font>
      <sz val="10"/>
      <name val="Arial"/>
      <family val="0"/>
    </font>
    <font>
      <sz val="10"/>
      <color indexed="8"/>
      <name val="MS Sans Serif"/>
      <family val="2"/>
    </font>
    <font>
      <sz val="11"/>
      <color indexed="8"/>
      <name val="Czcionka tekstu podstawowego"/>
      <family val="2"/>
    </font>
    <font>
      <sz val="10"/>
      <name val="Verdana"/>
      <family val="2"/>
    </font>
    <font>
      <sz val="9"/>
      <name val="Verdana"/>
      <family val="2"/>
    </font>
    <font>
      <b/>
      <sz val="10"/>
      <name val="Verdana"/>
      <family val="2"/>
    </font>
    <font>
      <b/>
      <sz val="9"/>
      <color indexed="8"/>
      <name val="Verdana"/>
      <family val="2"/>
    </font>
    <font>
      <b/>
      <sz val="9"/>
      <name val="Verdana"/>
      <family val="2"/>
    </font>
    <font>
      <b/>
      <sz val="8"/>
      <name val="Verdana"/>
      <family val="2"/>
    </font>
    <font>
      <sz val="8"/>
      <name val="Verdana"/>
      <family val="2"/>
    </font>
    <font>
      <sz val="9"/>
      <color indexed="8"/>
      <name val="Verdana"/>
      <family val="2"/>
    </font>
    <font>
      <sz val="9"/>
      <color indexed="10"/>
      <name val="Verdana"/>
      <family val="2"/>
    </font>
    <font>
      <sz val="8"/>
      <color indexed="8"/>
      <name val="Verdana"/>
      <family val="2"/>
    </font>
    <font>
      <sz val="10"/>
      <color indexed="8"/>
      <name val="Verdana"/>
      <family val="2"/>
    </font>
    <font>
      <b/>
      <sz val="10"/>
      <color indexed="8"/>
      <name val="Verdana"/>
      <family val="2"/>
    </font>
    <font>
      <sz val="8"/>
      <color indexed="21"/>
      <name val="Verdana"/>
      <family val="2"/>
    </font>
    <font>
      <b/>
      <sz val="8"/>
      <color indexed="21"/>
      <name val="Verdana"/>
      <family val="2"/>
    </font>
    <font>
      <sz val="9"/>
      <color indexed="63"/>
      <name val="Verdana"/>
      <family val="2"/>
    </font>
    <font>
      <b/>
      <sz val="11"/>
      <name val="Verdana"/>
      <family val="2"/>
    </font>
    <font>
      <sz val="9"/>
      <name val="Arial"/>
      <family val="2"/>
    </font>
    <font>
      <b/>
      <sz val="9"/>
      <color indexed="10"/>
      <name val="Arial"/>
      <family val="2"/>
    </font>
    <font>
      <sz val="9"/>
      <color indexed="8"/>
      <name val="Arial"/>
      <family val="2"/>
    </font>
    <font>
      <b/>
      <sz val="9"/>
      <color indexed="8"/>
      <name val="Arial"/>
      <family val="2"/>
    </font>
    <font>
      <b/>
      <sz val="9"/>
      <name val="Arial"/>
      <family val="2"/>
    </font>
    <font>
      <sz val="11"/>
      <color indexed="8"/>
      <name val="Calibri"/>
      <family val="2"/>
    </font>
    <font>
      <sz val="11"/>
      <name val="Verdana"/>
      <family val="2"/>
    </font>
    <font>
      <b/>
      <sz val="8"/>
      <color indexed="8"/>
      <name val="Verdana"/>
      <family val="2"/>
    </font>
    <font>
      <sz val="10"/>
      <color indexed="10"/>
      <name val="Verdana"/>
      <family val="2"/>
    </font>
    <font>
      <sz val="9"/>
      <color indexed="8"/>
      <name val="Czcionka tekstu podstawowego"/>
      <family val="2"/>
    </font>
    <font>
      <b/>
      <sz val="14"/>
      <name val="Verdana"/>
      <family val="2"/>
    </font>
    <font>
      <sz val="8"/>
      <name val="Arial CE"/>
      <family val="2"/>
    </font>
    <font>
      <u val="single"/>
      <sz val="10"/>
      <color indexed="12"/>
      <name val="Arial CE"/>
      <family val="2"/>
    </font>
    <font>
      <u val="single"/>
      <sz val="10"/>
      <color indexed="36"/>
      <name val="Arial CE"/>
      <family val="2"/>
    </font>
    <font>
      <b/>
      <sz val="9"/>
      <color indexed="10"/>
      <name val="Verdan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
      <left style="thin"/>
      <right style="thin"/>
      <top style="thin"/>
      <bottom style="medium"/>
    </border>
    <border>
      <left>
        <color indexed="63"/>
      </left>
      <right style="thin"/>
      <top style="thin"/>
      <bottom style="thin"/>
    </border>
    <border>
      <left>
        <color indexed="63"/>
      </left>
      <right>
        <color indexed="63"/>
      </right>
      <top style="thin"/>
      <bottom style="thin"/>
    </border>
    <border>
      <left style="medium">
        <color indexed="8"/>
      </left>
      <right style="medium">
        <color indexed="8"/>
      </right>
      <top style="thin">
        <color indexed="8"/>
      </top>
      <bottom style="medium">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5" fillId="0" borderId="0">
      <alignment/>
      <protection/>
    </xf>
    <xf numFmtId="0" fontId="32" fillId="0" borderId="0" applyNumberFormat="0" applyFill="0" applyBorder="0" applyAlignment="0" applyProtection="0"/>
    <xf numFmtId="0" fontId="56" fillId="0" borderId="3" applyNumberFormat="0" applyFill="0" applyAlignment="0" applyProtection="0"/>
    <xf numFmtId="0" fontId="57" fillId="2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 fillId="0" borderId="0">
      <alignment/>
      <protection/>
    </xf>
    <xf numFmtId="0" fontId="3" fillId="0" borderId="0">
      <alignment/>
      <protection/>
    </xf>
    <xf numFmtId="0" fontId="0" fillId="0" borderId="0">
      <alignment/>
      <protection/>
    </xf>
    <xf numFmtId="0" fontId="25" fillId="0" borderId="0">
      <alignment/>
      <protection/>
    </xf>
    <xf numFmtId="0" fontId="62" fillId="27" borderId="1" applyNumberFormat="0" applyAlignment="0" applyProtection="0"/>
    <xf numFmtId="0" fontId="33" fillId="0" borderId="0" applyNumberFormat="0" applyFill="0" applyBorder="0" applyAlignment="0" applyProtection="0"/>
    <xf numFmtId="9" fontId="0" fillId="0" borderId="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67" fillId="32" borderId="0" applyNumberFormat="0" applyBorder="0" applyAlignment="0" applyProtection="0"/>
  </cellStyleXfs>
  <cellXfs count="40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Border="1" applyAlignment="1">
      <alignment/>
    </xf>
    <xf numFmtId="0" fontId="10" fillId="0" borderId="0" xfId="0" applyFont="1" applyAlignment="1">
      <alignment/>
    </xf>
    <xf numFmtId="0" fontId="4" fillId="0" borderId="0" xfId="0" applyFont="1" applyBorder="1" applyAlignment="1">
      <alignment/>
    </xf>
    <xf numFmtId="0" fontId="5" fillId="0" borderId="0" xfId="0" applyFont="1" applyFill="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xf>
    <xf numFmtId="0" fontId="5" fillId="0" borderId="0" xfId="0" applyFont="1" applyFill="1" applyBorder="1" applyAlignment="1">
      <alignment/>
    </xf>
    <xf numFmtId="0" fontId="11" fillId="0" borderId="0" xfId="0" applyFont="1" applyBorder="1" applyAlignment="1">
      <alignment/>
    </xf>
    <xf numFmtId="0" fontId="5" fillId="0" borderId="0" xfId="0" applyFont="1" applyBorder="1" applyAlignment="1">
      <alignment horizontal="center"/>
    </xf>
    <xf numFmtId="0" fontId="8" fillId="0" borderId="0" xfId="0" applyFont="1" applyBorder="1" applyAlignment="1">
      <alignment/>
    </xf>
    <xf numFmtId="0" fontId="7" fillId="0" borderId="0" xfId="0" applyFont="1" applyAlignment="1">
      <alignment horizontal="left"/>
    </xf>
    <xf numFmtId="0" fontId="12" fillId="0" borderId="0" xfId="0" applyFont="1" applyAlignment="1">
      <alignment/>
    </xf>
    <xf numFmtId="0" fontId="10" fillId="0" borderId="0" xfId="0" applyFont="1" applyAlignment="1">
      <alignment/>
    </xf>
    <xf numFmtId="0" fontId="11"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3"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xf>
    <xf numFmtId="0" fontId="7" fillId="33"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4" fontId="8" fillId="0" borderId="0" xfId="0" applyNumberFormat="1" applyFont="1" applyBorder="1" applyAlignment="1">
      <alignment horizontal="center" vertical="center"/>
    </xf>
    <xf numFmtId="0" fontId="11" fillId="0" borderId="0" xfId="0" applyFont="1" applyFill="1" applyBorder="1" applyAlignment="1">
      <alignment horizontal="right" vertical="center"/>
    </xf>
    <xf numFmtId="2" fontId="5" fillId="0" borderId="0" xfId="0" applyNumberFormat="1" applyFont="1" applyBorder="1" applyAlignment="1">
      <alignment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Fill="1" applyBorder="1" applyAlignment="1">
      <alignment horizontal="center" vertical="center"/>
    </xf>
    <xf numFmtId="0" fontId="8" fillId="0" borderId="0" xfId="0" applyFont="1" applyBorder="1" applyAlignment="1">
      <alignment horizontal="right"/>
    </xf>
    <xf numFmtId="0" fontId="11" fillId="0" borderId="0" xfId="0" applyFont="1" applyBorder="1" applyAlignment="1">
      <alignment horizont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xf>
    <xf numFmtId="0" fontId="15" fillId="0" borderId="0" xfId="0" applyFont="1" applyAlignment="1">
      <alignment horizontal="left"/>
    </xf>
    <xf numFmtId="0" fontId="16" fillId="0" borderId="0" xfId="0" applyFont="1" applyAlignment="1">
      <alignment/>
    </xf>
    <xf numFmtId="0" fontId="17"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164" fontId="4" fillId="0" borderId="0" xfId="0" applyNumberFormat="1" applyFont="1" applyAlignment="1">
      <alignment/>
    </xf>
    <xf numFmtId="0" fontId="11" fillId="0" borderId="0" xfId="0" applyFont="1" applyAlignment="1">
      <alignment horizontal="left"/>
    </xf>
    <xf numFmtId="0" fontId="10" fillId="0" borderId="0" xfId="0" applyFont="1" applyBorder="1" applyAlignment="1">
      <alignment horizontal="center" vertical="center"/>
    </xf>
    <xf numFmtId="0" fontId="11" fillId="0" borderId="0" xfId="0" applyFont="1" applyAlignment="1">
      <alignment/>
    </xf>
    <xf numFmtId="0" fontId="11" fillId="0" borderId="0" xfId="0" applyFont="1" applyAlignment="1">
      <alignment horizontal="left" vertical="top" wrapText="1"/>
    </xf>
    <xf numFmtId="0" fontId="5" fillId="0" borderId="10" xfId="0" applyFont="1" applyBorder="1" applyAlignment="1">
      <alignment/>
    </xf>
    <xf numFmtId="0" fontId="5" fillId="0" borderId="12" xfId="0" applyFont="1" applyBorder="1" applyAlignment="1">
      <alignment/>
    </xf>
    <xf numFmtId="0" fontId="8" fillId="33" borderId="0" xfId="0" applyFont="1" applyFill="1" applyBorder="1" applyAlignment="1">
      <alignment horizontal="left" vertical="center" wrapText="1"/>
    </xf>
    <xf numFmtId="0" fontId="11" fillId="0" borderId="0" xfId="0" applyFont="1" applyBorder="1" applyAlignment="1">
      <alignment vertical="center"/>
    </xf>
    <xf numFmtId="165" fontId="5" fillId="0" borderId="0" xfId="0" applyNumberFormat="1" applyFont="1" applyBorder="1" applyAlignment="1">
      <alignment vertical="center"/>
    </xf>
    <xf numFmtId="0" fontId="10" fillId="0" borderId="0" xfId="0" applyFont="1" applyFill="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left" vertical="center"/>
    </xf>
    <xf numFmtId="0" fontId="8" fillId="0" borderId="0" xfId="0" applyFont="1" applyFill="1" applyBorder="1" applyAlignment="1">
      <alignment horizontal="left" vertical="center" wrapText="1"/>
    </xf>
    <xf numFmtId="0" fontId="5" fillId="0" borderId="0" xfId="53" applyFont="1" applyFill="1" applyBorder="1" applyAlignment="1">
      <alignment horizontal="left" wrapText="1"/>
      <protection/>
    </xf>
    <xf numFmtId="0" fontId="5"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center"/>
    </xf>
    <xf numFmtId="0" fontId="8" fillId="0" borderId="0" xfId="0" applyFont="1" applyAlignment="1">
      <alignment/>
    </xf>
    <xf numFmtId="0" fontId="6" fillId="0" borderId="13" xfId="0" applyFont="1" applyBorder="1" applyAlignment="1">
      <alignment horizontal="center" vertical="center" wrapText="1"/>
    </xf>
    <xf numFmtId="165" fontId="10" fillId="0" borderId="0" xfId="0" applyNumberFormat="1" applyFont="1" applyBorder="1" applyAlignment="1">
      <alignment vertical="center"/>
    </xf>
    <xf numFmtId="0" fontId="8" fillId="0" borderId="0" xfId="0" applyFont="1" applyBorder="1" applyAlignment="1">
      <alignment vertical="center"/>
    </xf>
    <xf numFmtId="0" fontId="5" fillId="0" borderId="11" xfId="0" applyFont="1" applyBorder="1" applyAlignment="1">
      <alignment/>
    </xf>
    <xf numFmtId="0" fontId="7" fillId="0" borderId="0" xfId="0" applyFont="1" applyFill="1" applyBorder="1" applyAlignment="1">
      <alignment horizontal="left" vertical="center" wrapText="1"/>
    </xf>
    <xf numFmtId="0" fontId="8" fillId="0" borderId="0" xfId="0" applyFont="1" applyAlignment="1">
      <alignment horizontal="left"/>
    </xf>
    <xf numFmtId="165" fontId="8" fillId="0" borderId="0" xfId="0" applyNumberFormat="1" applyFont="1" applyBorder="1" applyAlignment="1">
      <alignment vertical="center"/>
    </xf>
    <xf numFmtId="0" fontId="8" fillId="0" borderId="0" xfId="0" applyFont="1" applyBorder="1" applyAlignment="1">
      <alignment horizontal="center" vertical="center"/>
    </xf>
    <xf numFmtId="0" fontId="11" fillId="0" borderId="0" xfId="53" applyFont="1" applyFill="1" applyBorder="1" applyAlignment="1">
      <alignment horizontal="left" wrapText="1"/>
      <protection/>
    </xf>
    <xf numFmtId="0" fontId="11" fillId="0" borderId="0" xfId="0" applyFont="1" applyBorder="1" applyAlignment="1">
      <alignment horizontal="center" vertical="center" wrapText="1"/>
    </xf>
    <xf numFmtId="0" fontId="12" fillId="0" borderId="0" xfId="0" applyFont="1" applyBorder="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7" fillId="33" borderId="0" xfId="0"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center"/>
    </xf>
    <xf numFmtId="0" fontId="14" fillId="0" borderId="0" xfId="0" applyFont="1" applyBorder="1" applyAlignment="1">
      <alignment/>
    </xf>
    <xf numFmtId="0" fontId="4" fillId="0" borderId="0" xfId="0" applyFont="1" applyBorder="1" applyAlignment="1">
      <alignment horizontal="center"/>
    </xf>
    <xf numFmtId="0" fontId="6" fillId="0" borderId="0" xfId="0" applyFont="1" applyBorder="1" applyAlignment="1">
      <alignment horizontal="center"/>
    </xf>
    <xf numFmtId="0" fontId="4" fillId="0" borderId="0" xfId="0" applyFont="1" applyFill="1" applyBorder="1" applyAlignment="1">
      <alignment horizontal="left" vertical="center" wrapText="1"/>
    </xf>
    <xf numFmtId="0" fontId="8" fillId="0" borderId="0" xfId="0" applyFont="1" applyAlignment="1">
      <alignment horizontal="center"/>
    </xf>
    <xf numFmtId="0" fontId="10"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0" xfId="0" applyFont="1" applyBorder="1" applyAlignment="1">
      <alignment horizontal="righ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xf>
    <xf numFmtId="0" fontId="13" fillId="0" borderId="0" xfId="0" applyFont="1" applyBorder="1" applyAlignment="1">
      <alignment vertical="center"/>
    </xf>
    <xf numFmtId="0" fontId="7" fillId="0" borderId="0" xfId="0" applyFont="1" applyBorder="1" applyAlignment="1">
      <alignment horizontal="right" vertical="center"/>
    </xf>
    <xf numFmtId="0" fontId="5" fillId="0" borderId="0" xfId="0" applyFont="1" applyBorder="1" applyAlignment="1">
      <alignment horizontal="right"/>
    </xf>
    <xf numFmtId="0" fontId="11" fillId="0" borderId="0" xfId="0" applyFont="1" applyFill="1" applyBorder="1" applyAlignment="1">
      <alignment/>
    </xf>
    <xf numFmtId="0" fontId="8" fillId="0" borderId="0" xfId="0" applyFont="1" applyBorder="1" applyAlignment="1">
      <alignment horizontal="center"/>
    </xf>
    <xf numFmtId="0" fontId="10" fillId="0" borderId="0" xfId="0" applyFont="1" applyFill="1" applyBorder="1" applyAlignment="1">
      <alignment horizontal="center" vertical="center" wrapText="1"/>
    </xf>
    <xf numFmtId="0" fontId="5" fillId="0" borderId="14" xfId="0" applyFont="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8" fillId="0" borderId="0" xfId="0" applyFont="1" applyBorder="1" applyAlignment="1">
      <alignment horizontal="left" vertical="center" wrapText="1"/>
    </xf>
    <xf numFmtId="0" fontId="5" fillId="0" borderId="0" xfId="0" applyFont="1" applyAlignment="1">
      <alignment vertical="center"/>
    </xf>
    <xf numFmtId="4" fontId="5" fillId="0" borderId="0" xfId="0" applyNumberFormat="1" applyFont="1" applyAlignment="1">
      <alignment horizontal="center" vertical="center"/>
    </xf>
    <xf numFmtId="0" fontId="10" fillId="0" borderId="0" xfId="0" applyFont="1" applyAlignment="1">
      <alignment vertical="center"/>
    </xf>
    <xf numFmtId="49" fontId="9" fillId="0" borderId="0" xfId="0" applyNumberFormat="1" applyFont="1" applyAlignment="1">
      <alignment/>
    </xf>
    <xf numFmtId="0" fontId="10" fillId="0" borderId="0" xfId="0" applyFont="1" applyBorder="1" applyAlignment="1">
      <alignment horizontal="left" vertical="center"/>
    </xf>
    <xf numFmtId="0" fontId="5" fillId="0" borderId="0" xfId="0" applyFont="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166" fontId="8" fillId="0" borderId="0" xfId="0" applyNumberFormat="1" applyFont="1" applyBorder="1" applyAlignment="1">
      <alignment horizontal="center"/>
    </xf>
    <xf numFmtId="166" fontId="8" fillId="0" borderId="0" xfId="0" applyNumberFormat="1" applyFont="1" applyBorder="1" applyAlignment="1">
      <alignment/>
    </xf>
    <xf numFmtId="0" fontId="5" fillId="0" borderId="0" xfId="0" applyFont="1" applyBorder="1" applyAlignment="1">
      <alignment/>
    </xf>
    <xf numFmtId="0" fontId="5" fillId="0" borderId="0" xfId="0" applyFont="1" applyFill="1" applyAlignment="1">
      <alignment/>
    </xf>
    <xf numFmtId="0" fontId="7" fillId="0" borderId="0" xfId="0" applyFont="1" applyFill="1" applyAlignment="1">
      <alignment horizontal="left"/>
    </xf>
    <xf numFmtId="0" fontId="11" fillId="0" borderId="0" xfId="0" applyFont="1" applyFill="1" applyAlignment="1">
      <alignment/>
    </xf>
    <xf numFmtId="0" fontId="11" fillId="0" borderId="0" xfId="0" applyFont="1" applyFill="1" applyAlignment="1">
      <alignment horizontal="left"/>
    </xf>
    <xf numFmtId="0" fontId="11" fillId="0" borderId="0" xfId="0" applyFont="1" applyFill="1" applyBorder="1" applyAlignment="1">
      <alignment vertical="center"/>
    </xf>
    <xf numFmtId="0" fontId="10" fillId="0" borderId="0" xfId="0" applyFont="1" applyFill="1" applyBorder="1" applyAlignment="1">
      <alignment/>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Alignment="1">
      <alignment/>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5" fillId="0" borderId="0" xfId="0" applyFont="1" applyFill="1" applyBorder="1" applyAlignment="1">
      <alignment horizontal="right"/>
    </xf>
    <xf numFmtId="0" fontId="5" fillId="0" borderId="0" xfId="0" applyFont="1" applyFill="1" applyBorder="1" applyAlignment="1">
      <alignment horizontal="center"/>
    </xf>
    <xf numFmtId="0" fontId="8" fillId="0" borderId="0" xfId="0" applyFont="1" applyFill="1" applyAlignment="1">
      <alignment horizontal="left"/>
    </xf>
    <xf numFmtId="0" fontId="7" fillId="0" borderId="0" xfId="0" applyFont="1" applyFill="1" applyBorder="1" applyAlignment="1">
      <alignment horizontal="center" vertical="center" wrapText="1"/>
    </xf>
    <xf numFmtId="0" fontId="18" fillId="0" borderId="0" xfId="0" applyFont="1" applyAlignment="1">
      <alignment horizontal="left" indent="2"/>
    </xf>
    <xf numFmtId="0" fontId="5" fillId="0" borderId="0" xfId="0" applyFont="1" applyFill="1" applyBorder="1" applyAlignment="1">
      <alignment horizontal="left" vertical="center"/>
    </xf>
    <xf numFmtId="0" fontId="19" fillId="0" borderId="0" xfId="0" applyFont="1" applyAlignment="1">
      <alignment horizontal="left"/>
    </xf>
    <xf numFmtId="0" fontId="20" fillId="0" borderId="0" xfId="0" applyFont="1" applyAlignment="1">
      <alignment/>
    </xf>
    <xf numFmtId="0" fontId="20" fillId="0" borderId="0" xfId="0" applyFont="1" applyAlignment="1">
      <alignment horizontal="left" vertical="center" wrapText="1"/>
    </xf>
    <xf numFmtId="0" fontId="21" fillId="0" borderId="0" xfId="0" applyFont="1" applyFill="1" applyAlignment="1">
      <alignment horizontal="left" vertical="center" wrapText="1"/>
    </xf>
    <xf numFmtId="0" fontId="22" fillId="0" borderId="0" xfId="0" applyFont="1" applyFill="1" applyAlignment="1">
      <alignment/>
    </xf>
    <xf numFmtId="0" fontId="20" fillId="0" borderId="0" xfId="0" applyFont="1" applyFill="1" applyAlignment="1">
      <alignment/>
    </xf>
    <xf numFmtId="0" fontId="23" fillId="0" borderId="15" xfId="0" applyFont="1" applyFill="1" applyBorder="1" applyAlignment="1">
      <alignment horizontal="center" vertical="center" wrapText="1"/>
    </xf>
    <xf numFmtId="0" fontId="23" fillId="0" borderId="16" xfId="0" applyFont="1" applyFill="1" applyBorder="1" applyAlignment="1">
      <alignment horizontal="left" vertical="center" wrapText="1"/>
    </xf>
    <xf numFmtId="0" fontId="23" fillId="0" borderId="16" xfId="0" applyFont="1" applyFill="1" applyBorder="1" applyAlignment="1">
      <alignment horizontal="center" vertical="center" wrapText="1"/>
    </xf>
    <xf numFmtId="0" fontId="24" fillId="0" borderId="16" xfId="0" applyFont="1" applyBorder="1" applyAlignment="1">
      <alignment horizontal="center" vertical="center" wrapText="1"/>
    </xf>
    <xf numFmtId="0" fontId="23" fillId="0" borderId="17"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left" vertical="center" wrapText="1"/>
    </xf>
    <xf numFmtId="0" fontId="24" fillId="33" borderId="19" xfId="0" applyFont="1" applyFill="1" applyBorder="1" applyAlignment="1">
      <alignment horizontal="center" vertical="center" wrapText="1"/>
    </xf>
    <xf numFmtId="0" fontId="24" fillId="0" borderId="19" xfId="0" applyFont="1" applyBorder="1" applyAlignment="1">
      <alignment horizontal="center"/>
    </xf>
    <xf numFmtId="0" fontId="24" fillId="0" borderId="20" xfId="0" applyFont="1" applyBorder="1" applyAlignment="1">
      <alignment horizontal="center"/>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0" fillId="0" borderId="18" xfId="0" applyFont="1" applyBorder="1" applyAlignment="1">
      <alignment horizontal="center" vertical="center"/>
    </xf>
    <xf numFmtId="0" fontId="20" fillId="0" borderId="19" xfId="0" applyFont="1" applyBorder="1" applyAlignment="1">
      <alignment/>
    </xf>
    <xf numFmtId="0" fontId="20" fillId="0" borderId="19" xfId="0" applyFont="1" applyBorder="1" applyAlignment="1">
      <alignment horizontal="center"/>
    </xf>
    <xf numFmtId="10" fontId="20" fillId="0" borderId="19" xfId="0" applyNumberFormat="1" applyFont="1" applyBorder="1" applyAlignment="1">
      <alignment/>
    </xf>
    <xf numFmtId="165" fontId="20" fillId="0" borderId="19" xfId="0" applyNumberFormat="1" applyFont="1" applyBorder="1" applyAlignment="1">
      <alignment/>
    </xf>
    <xf numFmtId="165" fontId="20" fillId="0" borderId="20" xfId="0" applyNumberFormat="1" applyFont="1" applyBorder="1" applyAlignment="1">
      <alignment/>
    </xf>
    <xf numFmtId="0" fontId="24" fillId="0" borderId="19" xfId="0" applyFont="1" applyBorder="1" applyAlignment="1">
      <alignment horizontal="left" vertical="center" wrapText="1" readingOrder="1"/>
    </xf>
    <xf numFmtId="0" fontId="20" fillId="0" borderId="21" xfId="0" applyFont="1" applyBorder="1" applyAlignment="1">
      <alignment horizontal="center" vertical="center"/>
    </xf>
    <xf numFmtId="0" fontId="20" fillId="0" borderId="22" xfId="0" applyFont="1" applyBorder="1" applyAlignment="1">
      <alignment horizontal="left" vertical="center" wrapTex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4" xfId="0" applyFont="1" applyBorder="1" applyAlignment="1">
      <alignment horizontal="right" vertical="center"/>
    </xf>
    <xf numFmtId="165" fontId="24" fillId="0" borderId="24" xfId="0" applyNumberFormat="1" applyFont="1" applyBorder="1" applyAlignment="1">
      <alignment vertical="center"/>
    </xf>
    <xf numFmtId="165" fontId="20" fillId="0" borderId="25" xfId="0" applyNumberFormat="1" applyFont="1" applyBorder="1" applyAlignment="1">
      <alignment/>
    </xf>
    <xf numFmtId="0" fontId="5" fillId="0" borderId="0" xfId="0" applyFont="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9" xfId="0" applyFont="1" applyFill="1" applyBorder="1" applyAlignment="1">
      <alignment horizontal="left" vertical="center" wrapText="1"/>
    </xf>
    <xf numFmtId="166" fontId="6" fillId="0" borderId="0" xfId="0" applyNumberFormat="1" applyFont="1" applyBorder="1" applyAlignment="1">
      <alignment/>
    </xf>
    <xf numFmtId="0" fontId="29" fillId="33" borderId="0" xfId="54" applyFont="1" applyFill="1" applyBorder="1" applyAlignment="1">
      <alignment/>
      <protection/>
    </xf>
    <xf numFmtId="0" fontId="0" fillId="0" borderId="0" xfId="0" applyBorder="1" applyAlignment="1">
      <alignment/>
    </xf>
    <xf numFmtId="0" fontId="4" fillId="0" borderId="0" xfId="0" applyFont="1" applyAlignment="1">
      <alignment vertical="center"/>
    </xf>
    <xf numFmtId="0" fontId="4" fillId="0" borderId="0" xfId="0" applyFont="1" applyBorder="1" applyAlignment="1">
      <alignment vertical="center"/>
    </xf>
    <xf numFmtId="0" fontId="26" fillId="0" borderId="0" xfId="0" applyFont="1" applyAlignment="1">
      <alignment/>
    </xf>
    <xf numFmtId="0" fontId="30" fillId="0" borderId="0" xfId="0" applyFont="1" applyAlignment="1">
      <alignment/>
    </xf>
    <xf numFmtId="0" fontId="19" fillId="0" borderId="0" xfId="0" applyFont="1" applyAlignment="1">
      <alignment/>
    </xf>
    <xf numFmtId="0" fontId="26" fillId="0" borderId="0" xfId="0" applyFont="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left" vertical="center" wrapText="1"/>
    </xf>
    <xf numFmtId="0" fontId="4" fillId="0" borderId="30" xfId="0" applyFont="1" applyBorder="1" applyAlignment="1">
      <alignment horizontal="center" vertical="center" wrapText="1"/>
    </xf>
    <xf numFmtId="0" fontId="4" fillId="0" borderId="19" xfId="0" applyFont="1" applyBorder="1" applyAlignment="1">
      <alignment horizontal="left" vertical="center" wrapText="1"/>
    </xf>
    <xf numFmtId="0" fontId="28" fillId="0" borderId="20" xfId="0" applyFont="1" applyBorder="1" applyAlignment="1">
      <alignment horizontal="left" wrapText="1"/>
    </xf>
    <xf numFmtId="0" fontId="28"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NumberFormat="1" applyFont="1" applyBorder="1" applyAlignment="1" applyProtection="1">
      <alignment horizontal="left" vertical="center" wrapText="1"/>
      <protection/>
    </xf>
    <xf numFmtId="0" fontId="6" fillId="0" borderId="0" xfId="0" applyFont="1" applyAlignment="1">
      <alignment horizontal="left"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26" fillId="0" borderId="0" xfId="0" applyFont="1" applyAlignment="1">
      <alignment horizontal="right" vertical="top" wrapText="1"/>
    </xf>
    <xf numFmtId="0" fontId="8" fillId="0" borderId="0" xfId="0" applyFont="1" applyFill="1" applyBorder="1" applyAlignment="1">
      <alignment horizontal="left" vertical="center"/>
    </xf>
    <xf numFmtId="0" fontId="4" fillId="0" borderId="19" xfId="0" applyNumberFormat="1" applyFont="1" applyFill="1" applyBorder="1" applyAlignment="1" applyProtection="1">
      <alignment horizontal="left" vertical="center" wrapText="1"/>
      <protection/>
    </xf>
    <xf numFmtId="4" fontId="5" fillId="0" borderId="31" xfId="0" applyNumberFormat="1" applyFont="1" applyBorder="1" applyAlignment="1">
      <alignment horizontal="center" vertical="center"/>
    </xf>
    <xf numFmtId="2" fontId="11" fillId="0" borderId="31" xfId="0" applyNumberFormat="1" applyFont="1" applyBorder="1" applyAlignment="1">
      <alignment horizontal="center" vertical="center"/>
    </xf>
    <xf numFmtId="9" fontId="5" fillId="0" borderId="31" xfId="0" applyNumberFormat="1" applyFont="1" applyBorder="1" applyAlignment="1">
      <alignment horizontal="center" vertical="center"/>
    </xf>
    <xf numFmtId="0" fontId="11" fillId="0" borderId="31" xfId="0" applyFont="1" applyBorder="1" applyAlignment="1">
      <alignment horizontal="center" vertical="center"/>
    </xf>
    <xf numFmtId="0" fontId="5" fillId="0" borderId="31" xfId="0" applyFont="1" applyBorder="1" applyAlignment="1">
      <alignment horizontal="center" vertical="center"/>
    </xf>
    <xf numFmtId="4" fontId="11" fillId="0" borderId="31" xfId="0" applyNumberFormat="1" applyFont="1" applyBorder="1" applyAlignment="1">
      <alignment horizontal="center" vertical="center"/>
    </xf>
    <xf numFmtId="0" fontId="11" fillId="0" borderId="31" xfId="0" applyFont="1" applyFill="1" applyBorder="1" applyAlignment="1">
      <alignment horizontal="left" vertical="center" wrapText="1"/>
    </xf>
    <xf numFmtId="0" fontId="4" fillId="0" borderId="31" xfId="0" applyFont="1" applyBorder="1" applyAlignment="1">
      <alignment horizontal="center" vertical="center"/>
    </xf>
    <xf numFmtId="2" fontId="11" fillId="0" borderId="31" xfId="0" applyNumberFormat="1" applyFont="1" applyFill="1" applyBorder="1" applyAlignment="1">
      <alignment horizontal="center" vertical="center"/>
    </xf>
    <xf numFmtId="0" fontId="14" fillId="0" borderId="31" xfId="0" applyFont="1" applyBorder="1" applyAlignment="1">
      <alignment horizontal="center" vertical="center"/>
    </xf>
    <xf numFmtId="0" fontId="11" fillId="0" borderId="31" xfId="0" applyFont="1" applyFill="1" applyBorder="1" applyAlignment="1">
      <alignment horizontal="center" vertical="center"/>
    </xf>
    <xf numFmtId="0" fontId="5" fillId="0" borderId="31" xfId="0" applyFont="1" applyBorder="1" applyAlignment="1">
      <alignment vertical="center" wrapText="1"/>
    </xf>
    <xf numFmtId="10" fontId="5" fillId="0" borderId="31" xfId="0" applyNumberFormat="1" applyFont="1" applyBorder="1" applyAlignment="1">
      <alignment horizontal="center" vertical="center"/>
    </xf>
    <xf numFmtId="0" fontId="5" fillId="0" borderId="31" xfId="0" applyFont="1" applyFill="1" applyBorder="1" applyAlignment="1">
      <alignment horizontal="left" vertical="center" wrapText="1"/>
    </xf>
    <xf numFmtId="0" fontId="5" fillId="0" borderId="31" xfId="0" applyFont="1" applyFill="1" applyBorder="1" applyAlignment="1">
      <alignment horizontal="center" vertical="center" wrapText="1"/>
    </xf>
    <xf numFmtId="4" fontId="11" fillId="0" borderId="31" xfId="0" applyNumberFormat="1" applyFont="1" applyBorder="1" applyAlignment="1">
      <alignment horizontal="center" vertical="center" wrapText="1"/>
    </xf>
    <xf numFmtId="2" fontId="5" fillId="0" borderId="31" xfId="0" applyNumberFormat="1" applyFont="1" applyBorder="1" applyAlignment="1">
      <alignment horizontal="center" vertical="center"/>
    </xf>
    <xf numFmtId="49" fontId="11" fillId="33" borderId="31"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49" fontId="11" fillId="33" borderId="31" xfId="0" applyNumberFormat="1" applyFont="1" applyFill="1" applyBorder="1" applyAlignment="1">
      <alignment horizontal="left" vertical="center" wrapText="1"/>
    </xf>
    <xf numFmtId="0" fontId="5" fillId="33" borderId="31" xfId="0" applyFont="1" applyFill="1" applyBorder="1" applyAlignment="1">
      <alignment horizontal="center" vertical="center" wrapText="1"/>
    </xf>
    <xf numFmtId="0" fontId="5" fillId="0" borderId="31" xfId="0" applyFont="1" applyBorder="1" applyAlignment="1">
      <alignment horizontal="left" vertical="center" wrapText="1"/>
    </xf>
    <xf numFmtId="0" fontId="5" fillId="0" borderId="31" xfId="0" applyFont="1" applyBorder="1" applyAlignment="1">
      <alignment horizontal="center" vertical="center" wrapText="1"/>
    </xf>
    <xf numFmtId="0" fontId="11" fillId="0" borderId="31" xfId="0" applyNumberFormat="1" applyFont="1" applyBorder="1" applyAlignment="1">
      <alignment horizontal="center" vertical="center"/>
    </xf>
    <xf numFmtId="0" fontId="8" fillId="0" borderId="31" xfId="0" applyFont="1" applyBorder="1" applyAlignment="1">
      <alignment horizontal="left" vertical="center" wrapText="1"/>
    </xf>
    <xf numFmtId="2" fontId="5" fillId="0" borderId="31" xfId="0" applyNumberFormat="1" applyFont="1" applyBorder="1" applyAlignment="1">
      <alignment horizontal="center" vertical="center" wrapText="1"/>
    </xf>
    <xf numFmtId="1" fontId="5" fillId="0" borderId="31" xfId="59" applyNumberFormat="1" applyFont="1" applyFill="1" applyBorder="1" applyAlignment="1" applyProtection="1">
      <alignment horizontal="center" vertical="center"/>
      <protection/>
    </xf>
    <xf numFmtId="4" fontId="5" fillId="0" borderId="31" xfId="0" applyNumberFormat="1" applyFont="1" applyBorder="1" applyAlignment="1">
      <alignment horizontal="center" vertical="center" wrapText="1"/>
    </xf>
    <xf numFmtId="0" fontId="8" fillId="0" borderId="31" xfId="0" applyNumberFormat="1" applyFont="1" applyFill="1" applyBorder="1" applyAlignment="1">
      <alignment horizontal="left" vertical="center" wrapText="1"/>
    </xf>
    <xf numFmtId="9" fontId="5" fillId="0" borderId="31" xfId="59" applyFont="1" applyFill="1" applyBorder="1" applyAlignment="1" applyProtection="1">
      <alignment horizontal="center" vertical="center"/>
      <protection/>
    </xf>
    <xf numFmtId="0" fontId="8" fillId="0" borderId="31" xfId="0" applyFont="1" applyBorder="1" applyAlignment="1">
      <alignment vertical="center" wrapText="1"/>
    </xf>
    <xf numFmtId="0" fontId="5" fillId="0" borderId="31" xfId="0" applyFont="1" applyBorder="1" applyAlignment="1">
      <alignment horizontal="center"/>
    </xf>
    <xf numFmtId="0" fontId="7" fillId="0" borderId="31" xfId="0" applyFont="1" applyBorder="1" applyAlignment="1">
      <alignment vertical="center" wrapText="1"/>
    </xf>
    <xf numFmtId="4" fontId="11" fillId="0" borderId="31" xfId="0" applyNumberFormat="1" applyFont="1" applyFill="1" applyBorder="1" applyAlignment="1">
      <alignment horizontal="center" vertical="center" wrapText="1"/>
    </xf>
    <xf numFmtId="0" fontId="5" fillId="0" borderId="31"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1" xfId="0" applyFont="1" applyFill="1" applyBorder="1" applyAlignment="1">
      <alignment horizontal="center" vertical="center" wrapText="1"/>
    </xf>
    <xf numFmtId="4" fontId="14" fillId="0" borderId="31" xfId="0" applyNumberFormat="1" applyFont="1" applyBorder="1" applyAlignment="1">
      <alignment horizontal="center" vertical="center"/>
    </xf>
    <xf numFmtId="2" fontId="4" fillId="0" borderId="31" xfId="0" applyNumberFormat="1" applyFont="1" applyBorder="1" applyAlignment="1">
      <alignment horizontal="center" vertical="center"/>
    </xf>
    <xf numFmtId="0" fontId="4" fillId="0" borderId="31" xfId="0" applyFont="1" applyBorder="1" applyAlignment="1">
      <alignment horizontal="left" vertical="center" wrapText="1"/>
    </xf>
    <xf numFmtId="0" fontId="8" fillId="0" borderId="31" xfId="0" applyFont="1" applyBorder="1" applyAlignment="1">
      <alignment horizontal="center" vertical="center" wrapText="1"/>
    </xf>
    <xf numFmtId="0" fontId="8" fillId="33" borderId="31" xfId="0" applyFont="1" applyFill="1" applyBorder="1" applyAlignment="1">
      <alignment horizontal="center" vertical="center" wrapText="1"/>
    </xf>
    <xf numFmtId="0" fontId="8" fillId="0" borderId="31" xfId="0" applyFont="1" applyBorder="1" applyAlignment="1">
      <alignment horizontal="center" vertical="center"/>
    </xf>
    <xf numFmtId="10" fontId="5" fillId="0" borderId="31" xfId="0" applyNumberFormat="1" applyFont="1" applyBorder="1" applyAlignment="1">
      <alignment horizontal="center"/>
    </xf>
    <xf numFmtId="10" fontId="5" fillId="0" borderId="31" xfId="0" applyNumberFormat="1" applyFont="1" applyBorder="1" applyAlignment="1">
      <alignment horizontal="center" vertical="center" wrapText="1"/>
    </xf>
    <xf numFmtId="0" fontId="0" fillId="0" borderId="31" xfId="0" applyBorder="1" applyAlignment="1">
      <alignment horizontal="center" vertical="center"/>
    </xf>
    <xf numFmtId="0" fontId="11" fillId="0" borderId="31" xfId="44" applyFont="1" applyFill="1" applyBorder="1" applyAlignment="1">
      <alignment vertical="center" wrapText="1"/>
      <protection/>
    </xf>
    <xf numFmtId="0" fontId="11" fillId="0" borderId="31" xfId="44" applyFont="1" applyBorder="1" applyAlignment="1">
      <alignment vertical="center" wrapText="1"/>
      <protection/>
    </xf>
    <xf numFmtId="0" fontId="7" fillId="0" borderId="31" xfId="0" applyFont="1" applyFill="1" applyBorder="1" applyAlignment="1">
      <alignment horizontal="center" vertical="center" wrapText="1"/>
    </xf>
    <xf numFmtId="0" fontId="6" fillId="0" borderId="31" xfId="0" applyFont="1" applyBorder="1" applyAlignment="1">
      <alignment horizontal="center" vertical="center" wrapText="1"/>
    </xf>
    <xf numFmtId="0" fontId="9" fillId="0" borderId="31" xfId="0" applyFont="1" applyBorder="1" applyAlignment="1">
      <alignment horizontal="center" vertical="center" wrapText="1"/>
    </xf>
    <xf numFmtId="0" fontId="9" fillId="33" borderId="31" xfId="0" applyFont="1" applyFill="1" applyBorder="1" applyAlignment="1">
      <alignment horizontal="center" vertical="center" wrapText="1"/>
    </xf>
    <xf numFmtId="0" fontId="9" fillId="0" borderId="31" xfId="0" applyFont="1" applyBorder="1" applyAlignment="1">
      <alignment horizontal="center"/>
    </xf>
    <xf numFmtId="0" fontId="5" fillId="0" borderId="31" xfId="0" applyNumberFormat="1" applyFont="1" applyBorder="1" applyAlignment="1">
      <alignment horizontal="center" vertical="center"/>
    </xf>
    <xf numFmtId="0" fontId="4" fillId="0" borderId="31" xfId="0" applyFont="1" applyBorder="1" applyAlignment="1">
      <alignment/>
    </xf>
    <xf numFmtId="0" fontId="8" fillId="0" borderId="31" xfId="0" applyFont="1" applyBorder="1" applyAlignment="1">
      <alignment/>
    </xf>
    <xf numFmtId="0" fontId="5" fillId="0" borderId="31" xfId="0" applyFont="1" applyBorder="1" applyAlignment="1">
      <alignment/>
    </xf>
    <xf numFmtId="175" fontId="5" fillId="0" borderId="31" xfId="0" applyNumberFormat="1" applyFont="1" applyBorder="1" applyAlignment="1">
      <alignment horizontal="center" vertical="center" wrapText="1"/>
    </xf>
    <xf numFmtId="4" fontId="4" fillId="0" borderId="31" xfId="0" applyNumberFormat="1" applyFont="1" applyBorder="1" applyAlignment="1">
      <alignment horizontal="center" vertical="center"/>
    </xf>
    <xf numFmtId="10" fontId="11" fillId="0" borderId="31" xfId="0" applyNumberFormat="1" applyFont="1" applyBorder="1" applyAlignment="1">
      <alignment horizontal="center" vertical="center"/>
    </xf>
    <xf numFmtId="0" fontId="34" fillId="0" borderId="0" xfId="0" applyFont="1" applyBorder="1" applyAlignment="1">
      <alignment horizontal="right" vertical="center"/>
    </xf>
    <xf numFmtId="0" fontId="4" fillId="0" borderId="31" xfId="0" applyFont="1" applyBorder="1" applyAlignment="1">
      <alignment horizontal="center" vertical="center"/>
    </xf>
    <xf numFmtId="9" fontId="11" fillId="0" borderId="31" xfId="0" applyNumberFormat="1" applyFont="1" applyBorder="1" applyAlignment="1">
      <alignment horizontal="center" vertical="center"/>
    </xf>
    <xf numFmtId="0" fontId="12" fillId="0" borderId="0" xfId="0" applyFont="1" applyBorder="1" applyAlignment="1">
      <alignment vertical="center"/>
    </xf>
    <xf numFmtId="0" fontId="6" fillId="0" borderId="31" xfId="0" applyFont="1" applyBorder="1" applyAlignment="1">
      <alignment horizontal="center" vertical="center"/>
    </xf>
    <xf numFmtId="0" fontId="11" fillId="0" borderId="31" xfId="0" applyFont="1" applyFill="1" applyBorder="1" applyAlignment="1">
      <alignment horizontal="center" vertical="center" wrapText="1"/>
    </xf>
    <xf numFmtId="9" fontId="11" fillId="0" borderId="31" xfId="0" applyNumberFormat="1" applyFont="1" applyFill="1" applyBorder="1" applyAlignment="1">
      <alignment horizontal="center" vertical="center" wrapText="1"/>
    </xf>
    <xf numFmtId="175" fontId="11" fillId="0" borderId="31" xfId="0" applyNumberFormat="1" applyFont="1" applyFill="1" applyBorder="1" applyAlignment="1">
      <alignment horizontal="center" vertical="center" wrapText="1"/>
    </xf>
    <xf numFmtId="0" fontId="4" fillId="0" borderId="31" xfId="0" applyFont="1" applyBorder="1" applyAlignment="1">
      <alignment horizontal="center" vertical="center" wrapText="1"/>
    </xf>
    <xf numFmtId="0" fontId="11" fillId="33" borderId="31" xfId="0" applyFont="1" applyFill="1" applyBorder="1" applyAlignment="1">
      <alignment horizontal="center" vertical="center" wrapText="1"/>
    </xf>
    <xf numFmtId="2" fontId="11" fillId="0" borderId="31" xfId="0" applyNumberFormat="1" applyFont="1" applyBorder="1" applyAlignment="1">
      <alignment horizontal="center" vertical="center" wrapText="1"/>
    </xf>
    <xf numFmtId="0" fontId="11" fillId="0" borderId="31" xfId="0" applyFont="1" applyBorder="1" applyAlignment="1">
      <alignment horizontal="left" vertical="center" wrapText="1"/>
    </xf>
    <xf numFmtId="0" fontId="4" fillId="0" borderId="31" xfId="55" applyFont="1" applyFill="1" applyBorder="1" applyAlignment="1">
      <alignment horizontal="left" vertical="center" wrapText="1"/>
      <protection/>
    </xf>
    <xf numFmtId="0" fontId="4" fillId="0" borderId="31" xfId="0" applyFont="1" applyBorder="1" applyAlignment="1">
      <alignment wrapText="1"/>
    </xf>
    <xf numFmtId="0" fontId="4" fillId="33" borderId="31" xfId="0" applyFont="1" applyFill="1" applyBorder="1" applyAlignment="1">
      <alignment horizontal="left" vertical="center" wrapText="1"/>
    </xf>
    <xf numFmtId="0" fontId="6" fillId="0" borderId="0" xfId="0" applyFont="1" applyBorder="1" applyAlignment="1">
      <alignment horizontal="center" vertical="center" wrapText="1"/>
    </xf>
    <xf numFmtId="0" fontId="6" fillId="0" borderId="0" xfId="0" applyNumberFormat="1" applyFont="1" applyBorder="1" applyAlignment="1" applyProtection="1">
      <alignment horizontal="center" vertical="center" wrapText="1"/>
      <protection/>
    </xf>
    <xf numFmtId="0" fontId="15" fillId="0" borderId="0" xfId="0" applyNumberFormat="1" applyFont="1" applyBorder="1" applyAlignment="1" applyProtection="1">
      <alignment horizontal="center" vertical="center" wrapText="1"/>
      <protection/>
    </xf>
    <xf numFmtId="0" fontId="9" fillId="0" borderId="0" xfId="0" applyFont="1" applyBorder="1" applyAlignment="1">
      <alignment horizontal="center" vertical="center"/>
    </xf>
    <xf numFmtId="9" fontId="5"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4" fontId="5" fillId="0" borderId="31" xfId="0" applyNumberFormat="1" applyFont="1" applyBorder="1" applyAlignment="1">
      <alignment vertical="center"/>
    </xf>
    <xf numFmtId="9" fontId="4" fillId="0" borderId="31" xfId="0" applyNumberFormat="1" applyFont="1" applyBorder="1" applyAlignment="1">
      <alignment horizontal="center" vertical="center"/>
    </xf>
    <xf numFmtId="0" fontId="5" fillId="34" borderId="31" xfId="0" applyFont="1" applyFill="1" applyBorder="1" applyAlignment="1">
      <alignment horizontal="left" vertical="center" wrapText="1"/>
    </xf>
    <xf numFmtId="0" fontId="11" fillId="34" borderId="31" xfId="0" applyFont="1" applyFill="1" applyBorder="1" applyAlignment="1">
      <alignment horizontal="left" vertical="center" wrapText="1"/>
    </xf>
    <xf numFmtId="4" fontId="8" fillId="0" borderId="31" xfId="0" applyNumberFormat="1" applyFont="1" applyBorder="1" applyAlignment="1">
      <alignment horizontal="center" vertical="center"/>
    </xf>
    <xf numFmtId="2" fontId="11" fillId="0" borderId="31"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1" xfId="0" applyFont="1" applyFill="1" applyBorder="1" applyAlignment="1">
      <alignment horizontal="right" vertical="center"/>
    </xf>
    <xf numFmtId="0" fontId="9" fillId="0" borderId="31" xfId="0" applyFont="1" applyBorder="1" applyAlignment="1">
      <alignment horizontal="center" vertical="center"/>
    </xf>
    <xf numFmtId="0" fontId="5" fillId="0" borderId="31" xfId="0" applyNumberFormat="1" applyFont="1" applyBorder="1" applyAlignment="1">
      <alignment horizontal="center" vertical="center"/>
    </xf>
    <xf numFmtId="0" fontId="4" fillId="0" borderId="31" xfId="0" applyFont="1" applyBorder="1" applyAlignment="1">
      <alignment horizontal="center" vertical="center" wrapText="1"/>
    </xf>
    <xf numFmtId="0" fontId="14" fillId="0" borderId="31" xfId="56" applyFont="1" applyBorder="1" applyAlignment="1">
      <alignment vertical="center" wrapText="1"/>
      <protection/>
    </xf>
    <xf numFmtId="0" fontId="14" fillId="0" borderId="31" xfId="0" applyFont="1" applyFill="1" applyBorder="1" applyAlignment="1">
      <alignment vertical="center" wrapText="1"/>
    </xf>
    <xf numFmtId="0" fontId="1" fillId="0" borderId="0" xfId="0" applyFont="1" applyAlignment="1">
      <alignment horizontal="left" indent="1"/>
    </xf>
    <xf numFmtId="0" fontId="8" fillId="0" borderId="0" xfId="0" applyFont="1" applyFill="1" applyBorder="1" applyAlignment="1">
      <alignment horizontal="right" vertical="center"/>
    </xf>
    <xf numFmtId="0" fontId="11" fillId="0" borderId="31" xfId="0" applyFont="1" applyBorder="1" applyAlignment="1">
      <alignment horizontal="center" vertical="center" wrapText="1"/>
    </xf>
    <xf numFmtId="1" fontId="5" fillId="0" borderId="31" xfId="0" applyNumberFormat="1" applyFont="1" applyBorder="1" applyAlignment="1">
      <alignment horizontal="center" vertical="center"/>
    </xf>
    <xf numFmtId="4" fontId="5" fillId="0" borderId="31" xfId="0" applyNumberFormat="1" applyFont="1" applyBorder="1" applyAlignment="1">
      <alignment horizontal="right" vertical="center"/>
    </xf>
    <xf numFmtId="0" fontId="8" fillId="0" borderId="31" xfId="0" applyFont="1" applyBorder="1" applyAlignment="1">
      <alignment horizontal="right" vertical="center"/>
    </xf>
    <xf numFmtId="4" fontId="8" fillId="0" borderId="31" xfId="0" applyNumberFormat="1" applyFont="1" applyBorder="1" applyAlignment="1">
      <alignment vertical="center"/>
    </xf>
    <xf numFmtId="0" fontId="8" fillId="0" borderId="31" xfId="0" applyFont="1" applyBorder="1" applyAlignment="1">
      <alignment vertical="center"/>
    </xf>
    <xf numFmtId="0" fontId="7" fillId="33" borderId="31" xfId="0" applyFont="1" applyFill="1" applyBorder="1" applyAlignment="1">
      <alignment horizontal="center" vertical="center" wrapText="1"/>
    </xf>
    <xf numFmtId="165" fontId="8" fillId="0" borderId="31" xfId="0" applyNumberFormat="1" applyFont="1" applyBorder="1" applyAlignment="1">
      <alignment vertical="center"/>
    </xf>
    <xf numFmtId="0" fontId="7" fillId="0" borderId="31" xfId="0" applyFont="1" applyBorder="1" applyAlignment="1">
      <alignment horizontal="center" vertical="center" wrapText="1"/>
    </xf>
    <xf numFmtId="0" fontId="11" fillId="0" borderId="31" xfId="0" applyFont="1" applyBorder="1" applyAlignment="1">
      <alignment vertical="center" wrapText="1"/>
    </xf>
    <xf numFmtId="0" fontId="7" fillId="0" borderId="31" xfId="0" applyFont="1" applyBorder="1" applyAlignment="1">
      <alignment horizontal="right" vertical="center"/>
    </xf>
    <xf numFmtId="4" fontId="8" fillId="0" borderId="31" xfId="0" applyNumberFormat="1" applyFont="1" applyBorder="1" applyAlignment="1">
      <alignment horizontal="right" vertical="center"/>
    </xf>
    <xf numFmtId="0" fontId="7" fillId="0" borderId="31" xfId="0" applyFont="1" applyBorder="1" applyAlignment="1">
      <alignment horizontal="center" vertical="center"/>
    </xf>
    <xf numFmtId="2" fontId="11" fillId="33" borderId="31" xfId="0" applyNumberFormat="1" applyFont="1" applyFill="1" applyBorder="1" applyAlignment="1">
      <alignment horizontal="left" vertical="center" wrapText="1"/>
    </xf>
    <xf numFmtId="0" fontId="5" fillId="0" borderId="31" xfId="0" applyFont="1" applyBorder="1" applyAlignment="1">
      <alignment horizontal="left" vertical="center" wrapText="1"/>
    </xf>
    <xf numFmtId="4" fontId="7" fillId="0" borderId="31" xfId="0" applyNumberFormat="1" applyFont="1" applyBorder="1" applyAlignment="1">
      <alignment horizontal="center" vertical="center"/>
    </xf>
    <xf numFmtId="0" fontId="5" fillId="33" borderId="31" xfId="0" applyNumberFormat="1" applyFont="1" applyFill="1" applyBorder="1" applyAlignment="1">
      <alignment horizontal="center" vertical="center" wrapText="1"/>
    </xf>
    <xf numFmtId="0" fontId="8" fillId="0" borderId="31" xfId="0" applyFont="1" applyBorder="1" applyAlignment="1">
      <alignment horizontal="center"/>
    </xf>
    <xf numFmtId="0" fontId="8" fillId="0" borderId="31" xfId="0" applyNumberFormat="1" applyFont="1" applyBorder="1" applyAlignment="1">
      <alignment vertical="center" wrapText="1"/>
    </xf>
    <xf numFmtId="165" fontId="8" fillId="0" borderId="31" xfId="0" applyNumberFormat="1" applyFont="1" applyBorder="1" applyAlignment="1">
      <alignment horizontal="right" vertical="center" wrapText="1"/>
    </xf>
    <xf numFmtId="0" fontId="7" fillId="0" borderId="31" xfId="0" applyFont="1" applyFill="1" applyBorder="1" applyAlignment="1">
      <alignment horizontal="center" vertical="center"/>
    </xf>
    <xf numFmtId="4" fontId="8" fillId="0" borderId="31" xfId="0" applyNumberFormat="1" applyFont="1" applyFill="1" applyBorder="1" applyAlignment="1">
      <alignment horizontal="center" vertical="center"/>
    </xf>
    <xf numFmtId="0" fontId="4" fillId="0" borderId="31" xfId="0" applyFont="1" applyBorder="1" applyAlignment="1">
      <alignment vertical="center" wrapText="1"/>
    </xf>
    <xf numFmtId="4" fontId="8" fillId="0" borderId="31" xfId="0" applyNumberFormat="1" applyFont="1" applyFill="1" applyBorder="1" applyAlignment="1">
      <alignment horizontal="right" vertical="center"/>
    </xf>
    <xf numFmtId="0" fontId="11" fillId="0" borderId="31" xfId="0" applyFont="1" applyFill="1" applyBorder="1" applyAlignment="1">
      <alignment vertical="center" wrapText="1"/>
    </xf>
    <xf numFmtId="4" fontId="6" fillId="0" borderId="31" xfId="0" applyNumberFormat="1" applyFont="1" applyBorder="1" applyAlignment="1">
      <alignment horizontal="center" vertical="center"/>
    </xf>
    <xf numFmtId="0" fontId="8" fillId="0" borderId="31" xfId="0" applyNumberFormat="1" applyFont="1" applyBorder="1" applyAlignment="1">
      <alignment horizontal="left" vertical="center" wrapText="1"/>
    </xf>
    <xf numFmtId="167" fontId="8" fillId="0" borderId="31" xfId="0" applyNumberFormat="1" applyFont="1" applyBorder="1" applyAlignment="1">
      <alignment horizontal="center" vertical="center" wrapText="1"/>
    </xf>
    <xf numFmtId="0" fontId="11" fillId="0" borderId="31" xfId="44" applyNumberFormat="1" applyFont="1" applyBorder="1" applyAlignment="1">
      <alignment horizontal="center" vertical="center" wrapText="1"/>
      <protection/>
    </xf>
    <xf numFmtId="0" fontId="6" fillId="33" borderId="31" xfId="0" applyFont="1" applyFill="1" applyBorder="1" applyAlignment="1">
      <alignment horizontal="center" vertical="center" wrapText="1"/>
    </xf>
    <xf numFmtId="0" fontId="6" fillId="0" borderId="31" xfId="0" applyNumberFormat="1" applyFont="1" applyBorder="1" applyAlignment="1" applyProtection="1">
      <alignment horizontal="center" vertical="center" wrapText="1"/>
      <protection/>
    </xf>
    <xf numFmtId="0" fontId="27" fillId="33" borderId="31" xfId="0" applyFont="1" applyFill="1" applyBorder="1" applyAlignment="1">
      <alignment horizontal="center" vertical="center" wrapText="1"/>
    </xf>
    <xf numFmtId="2" fontId="6" fillId="0" borderId="31" xfId="0" applyNumberFormat="1" applyFont="1" applyFill="1" applyBorder="1" applyAlignment="1">
      <alignment horizontal="center" vertical="center"/>
    </xf>
    <xf numFmtId="0" fontId="6" fillId="0" borderId="31" xfId="0" applyFont="1" applyBorder="1" applyAlignment="1">
      <alignment horizontal="center" wrapText="1"/>
    </xf>
    <xf numFmtId="0" fontId="26" fillId="0" borderId="31" xfId="0" applyFont="1" applyBorder="1" applyAlignment="1">
      <alignment/>
    </xf>
    <xf numFmtId="4" fontId="6" fillId="0" borderId="31" xfId="0" applyNumberFormat="1" applyFont="1" applyBorder="1" applyAlignment="1">
      <alignment horizontal="center"/>
    </xf>
    <xf numFmtId="0" fontId="0" fillId="0" borderId="31" xfId="0" applyBorder="1" applyAlignment="1">
      <alignment/>
    </xf>
    <xf numFmtId="0" fontId="8" fillId="0" borderId="31" xfId="0" applyFont="1" applyBorder="1" applyAlignment="1" applyProtection="1">
      <alignment horizontal="center" vertical="center" wrapText="1"/>
      <protection locked="0"/>
    </xf>
    <xf numFmtId="175" fontId="6" fillId="0" borderId="31" xfId="0" applyNumberFormat="1" applyFont="1" applyFill="1" applyBorder="1" applyAlignment="1">
      <alignment horizontal="center" vertical="center"/>
    </xf>
    <xf numFmtId="2" fontId="5" fillId="0" borderId="31" xfId="0" applyNumberFormat="1" applyFont="1" applyBorder="1" applyAlignment="1">
      <alignment horizontal="center"/>
    </xf>
    <xf numFmtId="0" fontId="7" fillId="0" borderId="32"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3" xfId="0" applyFont="1" applyBorder="1" applyAlignment="1">
      <alignment horizontal="center"/>
    </xf>
    <xf numFmtId="0" fontId="9" fillId="0" borderId="33" xfId="0" applyFont="1" applyBorder="1" applyAlignment="1">
      <alignment horizontal="center"/>
    </xf>
    <xf numFmtId="0" fontId="9" fillId="0" borderId="33" xfId="0" applyFont="1" applyBorder="1" applyAlignment="1">
      <alignment horizontal="center" vertical="center"/>
    </xf>
    <xf numFmtId="0" fontId="0" fillId="0" borderId="0" xfId="0" applyBorder="1" applyAlignment="1">
      <alignment/>
    </xf>
    <xf numFmtId="0" fontId="26" fillId="0" borderId="0" xfId="0" applyFont="1" applyBorder="1" applyAlignment="1">
      <alignment/>
    </xf>
    <xf numFmtId="0" fontId="8" fillId="0" borderId="32" xfId="0" applyFont="1" applyFill="1" applyBorder="1" applyAlignment="1">
      <alignment horizontal="center" vertical="center" wrapText="1"/>
    </xf>
    <xf numFmtId="0" fontId="8" fillId="0" borderId="32" xfId="0" applyFont="1" applyBorder="1" applyAlignment="1">
      <alignment horizontal="center"/>
    </xf>
    <xf numFmtId="0" fontId="9" fillId="0" borderId="32" xfId="0" applyFont="1" applyBorder="1" applyAlignment="1">
      <alignment horizontal="center" vertical="center"/>
    </xf>
    <xf numFmtId="0" fontId="6" fillId="0" borderId="32"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33" xfId="0" applyFont="1" applyBorder="1" applyAlignment="1">
      <alignment horizontal="center" vertical="center"/>
    </xf>
    <xf numFmtId="0" fontId="9" fillId="0" borderId="33" xfId="0" applyFont="1" applyBorder="1" applyAlignment="1">
      <alignment horizontal="center" vertical="center" wrapText="1"/>
    </xf>
    <xf numFmtId="0" fontId="15" fillId="0" borderId="33" xfId="0" applyNumberFormat="1" applyFont="1" applyBorder="1" applyAlignment="1" applyProtection="1">
      <alignment horizontal="center" vertical="center" wrapText="1"/>
      <protection/>
    </xf>
    <xf numFmtId="0" fontId="4" fillId="0" borderId="31" xfId="55" applyFont="1" applyBorder="1" applyAlignment="1">
      <alignment horizontal="left" vertical="center" wrapText="1"/>
      <protection/>
    </xf>
    <xf numFmtId="0" fontId="5" fillId="0" borderId="31" xfId="0" applyNumberFormat="1" applyFont="1" applyBorder="1" applyAlignment="1">
      <alignment horizontal="left" vertical="center" wrapText="1"/>
    </xf>
    <xf numFmtId="0" fontId="11" fillId="0" borderId="19" xfId="55" applyFont="1" applyFill="1" applyBorder="1" applyAlignment="1">
      <alignment horizontal="left" vertical="center" wrapText="1"/>
      <protection/>
    </xf>
    <xf numFmtId="0" fontId="11" fillId="0" borderId="19" xfId="55" applyFont="1" applyFill="1" applyBorder="1" applyAlignment="1">
      <alignment horizontal="center" vertical="center"/>
      <protection/>
    </xf>
    <xf numFmtId="0" fontId="11" fillId="0" borderId="34" xfId="55" applyFont="1" applyBorder="1" applyAlignment="1">
      <alignment horizontal="center" vertical="center"/>
      <protection/>
    </xf>
    <xf numFmtId="0" fontId="11" fillId="0" borderId="19" xfId="55" applyFont="1" applyBorder="1" applyAlignment="1">
      <alignment horizontal="center" vertical="center"/>
      <protection/>
    </xf>
    <xf numFmtId="0" fontId="11" fillId="0" borderId="34" xfId="55" applyFont="1" applyFill="1" applyBorder="1" applyAlignment="1">
      <alignment horizontal="center" vertical="center"/>
      <protection/>
    </xf>
    <xf numFmtId="0" fontId="5" fillId="0" borderId="19" xfId="55" applyFont="1" applyFill="1" applyBorder="1" applyAlignment="1">
      <alignment horizontal="left" vertical="center" wrapText="1"/>
      <protection/>
    </xf>
    <xf numFmtId="0" fontId="5" fillId="0" borderId="19" xfId="55" applyFont="1" applyBorder="1" applyAlignment="1">
      <alignment horizontal="center" vertical="center"/>
      <protection/>
    </xf>
    <xf numFmtId="0" fontId="5" fillId="0" borderId="35" xfId="55" applyFont="1" applyBorder="1" applyAlignment="1">
      <alignment horizontal="center" vertical="center"/>
      <protection/>
    </xf>
    <xf numFmtId="0" fontId="5" fillId="0" borderId="19" xfId="55" applyFont="1" applyBorder="1" applyAlignment="1">
      <alignment horizontal="center" vertical="center" wrapText="1"/>
      <protection/>
    </xf>
    <xf numFmtId="0" fontId="5" fillId="0" borderId="34" xfId="55" applyFont="1" applyFill="1" applyBorder="1" applyAlignment="1">
      <alignment horizontal="center" vertical="center"/>
      <protection/>
    </xf>
    <xf numFmtId="0" fontId="8" fillId="0" borderId="36" xfId="0" applyFont="1" applyBorder="1" applyAlignment="1">
      <alignment horizontal="center" vertical="center" wrapText="1"/>
    </xf>
    <xf numFmtId="0" fontId="11" fillId="0" borderId="29" xfId="55" applyFont="1" applyFill="1" applyBorder="1" applyAlignment="1">
      <alignment horizontal="left" vertical="center" wrapText="1"/>
      <protection/>
    </xf>
    <xf numFmtId="0" fontId="11" fillId="0" borderId="29" xfId="55" applyFont="1" applyBorder="1" applyAlignment="1">
      <alignment horizontal="center" vertical="center"/>
      <protection/>
    </xf>
    <xf numFmtId="0" fontId="11" fillId="0" borderId="37" xfId="55" applyFont="1" applyBorder="1" applyAlignment="1">
      <alignment horizontal="center" vertical="center"/>
      <protection/>
    </xf>
    <xf numFmtId="2" fontId="11" fillId="0" borderId="33" xfId="0" applyNumberFormat="1" applyFont="1" applyFill="1" applyBorder="1" applyAlignment="1">
      <alignment horizontal="center" vertical="center"/>
    </xf>
    <xf numFmtId="0" fontId="11" fillId="0" borderId="31" xfId="55" applyFont="1" applyFill="1" applyBorder="1" applyAlignment="1">
      <alignment horizontal="left" vertical="center" wrapText="1"/>
      <protection/>
    </xf>
    <xf numFmtId="0" fontId="11" fillId="0" borderId="31" xfId="55" applyFont="1" applyBorder="1" applyAlignment="1">
      <alignment horizontal="center" vertical="center"/>
      <protection/>
    </xf>
    <xf numFmtId="0" fontId="11" fillId="0" borderId="38" xfId="55" applyFont="1" applyFill="1" applyBorder="1" applyAlignment="1">
      <alignment horizontal="left" vertical="center" wrapText="1"/>
      <protection/>
    </xf>
    <xf numFmtId="0" fontId="11" fillId="0" borderId="38" xfId="55" applyFont="1" applyFill="1" applyBorder="1" applyAlignment="1">
      <alignment horizontal="center" vertical="center"/>
      <protection/>
    </xf>
    <xf numFmtId="0" fontId="11" fillId="0" borderId="39" xfId="55" applyFont="1" applyBorder="1" applyAlignment="1">
      <alignment horizontal="center" vertical="center"/>
      <protection/>
    </xf>
    <xf numFmtId="0" fontId="11" fillId="0" borderId="31" xfId="55" applyFont="1" applyFill="1" applyBorder="1" applyAlignment="1">
      <alignment horizontal="center" vertical="center"/>
      <protection/>
    </xf>
    <xf numFmtId="0" fontId="9" fillId="0" borderId="36" xfId="0" applyFont="1" applyBorder="1" applyAlignment="1">
      <alignment horizontal="center"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8" fillId="0" borderId="42" xfId="0" applyNumberFormat="1" applyFont="1" applyFill="1" applyBorder="1" applyAlignment="1" applyProtection="1">
      <alignment vertical="center" wrapText="1"/>
      <protection locked="0"/>
    </xf>
    <xf numFmtId="0" fontId="5" fillId="0" borderId="42" xfId="0" applyFont="1" applyBorder="1" applyAlignment="1">
      <alignment horizontal="left" vertical="center" wrapText="1"/>
    </xf>
    <xf numFmtId="0" fontId="5" fillId="0" borderId="32" xfId="0" applyFont="1" applyBorder="1" applyAlignment="1">
      <alignment horizontal="center" vertical="center"/>
    </xf>
    <xf numFmtId="0" fontId="5" fillId="0" borderId="43" xfId="0" applyFont="1" applyFill="1" applyBorder="1" applyAlignment="1">
      <alignment horizontal="center" vertical="center" wrapText="1"/>
    </xf>
    <xf numFmtId="0" fontId="5" fillId="0" borderId="33" xfId="0" applyFont="1" applyBorder="1" applyAlignment="1">
      <alignment horizontal="left" vertical="center" wrapText="1"/>
    </xf>
    <xf numFmtId="0" fontId="8" fillId="0" borderId="0" xfId="0" applyFont="1" applyFill="1" applyBorder="1" applyAlignment="1">
      <alignment/>
    </xf>
    <xf numFmtId="0" fontId="4" fillId="0" borderId="0" xfId="0" applyFont="1" applyFill="1" applyAlignment="1">
      <alignment/>
    </xf>
    <xf numFmtId="0" fontId="6" fillId="0" borderId="0" xfId="0" applyFont="1" applyFill="1" applyAlignment="1">
      <alignment/>
    </xf>
    <xf numFmtId="0" fontId="5" fillId="0" borderId="29" xfId="0" applyFont="1" applyBorder="1" applyAlignment="1">
      <alignment vertical="center" wrapText="1"/>
    </xf>
    <xf numFmtId="0" fontId="5" fillId="0" borderId="19" xfId="0" applyFont="1" applyBorder="1" applyAlignment="1">
      <alignment vertical="center" wrapText="1"/>
    </xf>
    <xf numFmtId="0" fontId="5" fillId="0" borderId="19" xfId="0" applyFont="1" applyFill="1" applyBorder="1" applyAlignment="1">
      <alignment horizontal="left" vertical="center" wrapText="1"/>
    </xf>
    <xf numFmtId="0" fontId="5" fillId="33" borderId="31" xfId="0" applyNumberFormat="1" applyFont="1" applyFill="1" applyBorder="1" applyAlignment="1">
      <alignment horizontal="left" vertical="center" wrapText="1"/>
    </xf>
    <xf numFmtId="0" fontId="4" fillId="0" borderId="0" xfId="0" applyFont="1" applyFill="1" applyBorder="1" applyAlignment="1">
      <alignment vertical="center"/>
    </xf>
    <xf numFmtId="0" fontId="8" fillId="0" borderId="31"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6" fillId="0" borderId="31" xfId="0" applyFont="1" applyBorder="1" applyAlignment="1">
      <alignment horizontal="center"/>
    </xf>
    <xf numFmtId="0" fontId="8" fillId="0" borderId="31" xfId="0" applyFont="1" applyBorder="1" applyAlignment="1">
      <alignment horizontal="center" vertical="center"/>
    </xf>
    <xf numFmtId="0" fontId="5"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3"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31" xfId="0" applyFont="1" applyBorder="1" applyAlignment="1">
      <alignment horizontal="center" vertical="center"/>
    </xf>
    <xf numFmtId="0" fontId="6" fillId="0" borderId="45" xfId="0" applyFont="1" applyBorder="1" applyAlignment="1">
      <alignment horizontal="center"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_Sheet1" xfId="53"/>
    <cellStyle name="Normalny 2" xfId="54"/>
    <cellStyle name="Normalny_Arkusz1" xfId="55"/>
    <cellStyle name="Normalny_Arkusz1_1"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7"/>
  <sheetViews>
    <sheetView zoomScalePageLayoutView="0" workbookViewId="0" topLeftCell="A13">
      <pane xSplit="8" topLeftCell="I1" activePane="topRight" state="frozen"/>
      <selection pane="topLeft" activeCell="C39" sqref="C39"/>
      <selection pane="topRight" activeCell="B3" sqref="B3"/>
    </sheetView>
  </sheetViews>
  <sheetFormatPr defaultColWidth="9.00390625" defaultRowHeight="12.75"/>
  <cols>
    <col min="1" max="1" width="4.75390625" style="1" customWidth="1"/>
    <col min="2" max="2" width="108.125" style="1" customWidth="1"/>
    <col min="3" max="3" width="12.875" style="1" customWidth="1"/>
    <col min="4" max="4" width="12.25390625" style="1" customWidth="1"/>
    <col min="5" max="5" width="13.625" style="1" customWidth="1"/>
    <col min="6" max="6" width="8.125" style="1" customWidth="1"/>
    <col min="7" max="7" width="10.875" style="1" customWidth="1"/>
    <col min="8" max="8" width="21.125" style="1" customWidth="1"/>
    <col min="9" max="16384" width="9.125" style="1" customWidth="1"/>
  </cols>
  <sheetData>
    <row r="1" ht="12.75">
      <c r="H1" s="6"/>
    </row>
    <row r="2" spans="1:8" ht="12.75">
      <c r="A2" s="2"/>
      <c r="B2" s="3" t="s">
        <v>525</v>
      </c>
      <c r="C2" s="2"/>
      <c r="D2" s="2"/>
      <c r="E2" s="2"/>
      <c r="F2" s="2"/>
      <c r="G2" s="2"/>
      <c r="H2" s="9"/>
    </row>
    <row r="3" spans="1:8" ht="12.75">
      <c r="A3" s="2"/>
      <c r="B3" s="4" t="s">
        <v>431</v>
      </c>
      <c r="C3" s="4"/>
      <c r="D3" s="2"/>
      <c r="E3" s="2"/>
      <c r="F3" s="2"/>
      <c r="G3" s="2"/>
      <c r="H3" s="9"/>
    </row>
    <row r="4" spans="1:8" ht="12.75">
      <c r="A4" s="2"/>
      <c r="B4" s="2"/>
      <c r="C4" s="2"/>
      <c r="D4" s="2"/>
      <c r="E4" s="2"/>
      <c r="F4" s="2"/>
      <c r="G4" s="2"/>
      <c r="H4" s="9"/>
    </row>
    <row r="5" spans="1:8" ht="69.75" customHeight="1">
      <c r="A5" s="240" t="s">
        <v>432</v>
      </c>
      <c r="B5" s="240" t="s">
        <v>433</v>
      </c>
      <c r="C5" s="240" t="s">
        <v>434</v>
      </c>
      <c r="D5" s="247" t="s">
        <v>435</v>
      </c>
      <c r="E5" s="239" t="s">
        <v>436</v>
      </c>
      <c r="F5" s="336" t="s">
        <v>437</v>
      </c>
      <c r="G5" s="239" t="s">
        <v>438</v>
      </c>
      <c r="H5" s="248" t="s">
        <v>614</v>
      </c>
    </row>
    <row r="6" spans="1:8" s="5" customFormat="1" ht="12.75" customHeight="1">
      <c r="A6" s="249" t="s">
        <v>439</v>
      </c>
      <c r="B6" s="249" t="s">
        <v>439</v>
      </c>
      <c r="C6" s="250" t="s">
        <v>439</v>
      </c>
      <c r="D6" s="250" t="s">
        <v>440</v>
      </c>
      <c r="E6" s="251" t="s">
        <v>441</v>
      </c>
      <c r="F6" s="251" t="s">
        <v>442</v>
      </c>
      <c r="G6" s="339" t="s">
        <v>441</v>
      </c>
      <c r="H6" s="339" t="s">
        <v>439</v>
      </c>
    </row>
    <row r="7" spans="1:8" s="5" customFormat="1" ht="12.75" customHeight="1">
      <c r="A7" s="249" t="s">
        <v>443</v>
      </c>
      <c r="B7" s="249" t="s">
        <v>444</v>
      </c>
      <c r="C7" s="249" t="s">
        <v>445</v>
      </c>
      <c r="D7" s="249" t="s">
        <v>446</v>
      </c>
      <c r="E7" s="249" t="s">
        <v>447</v>
      </c>
      <c r="F7" s="249" t="s">
        <v>448</v>
      </c>
      <c r="G7" s="249" t="s">
        <v>449</v>
      </c>
      <c r="H7" s="249" t="s">
        <v>450</v>
      </c>
    </row>
    <row r="8" spans="1:8" ht="41.25" customHeight="1">
      <c r="A8" s="203" t="s">
        <v>443</v>
      </c>
      <c r="B8" s="212" t="s">
        <v>134</v>
      </c>
      <c r="C8" s="203" t="s">
        <v>451</v>
      </c>
      <c r="D8" s="203">
        <v>40</v>
      </c>
      <c r="E8" s="200"/>
      <c r="F8" s="201"/>
      <c r="G8" s="201"/>
      <c r="H8" s="215"/>
    </row>
    <row r="9" spans="1:8" ht="56.25" customHeight="1">
      <c r="A9" s="203" t="s">
        <v>444</v>
      </c>
      <c r="B9" s="212" t="s">
        <v>218</v>
      </c>
      <c r="C9" s="203" t="s">
        <v>451</v>
      </c>
      <c r="D9" s="203">
        <v>1400</v>
      </c>
      <c r="E9" s="200"/>
      <c r="F9" s="201"/>
      <c r="G9" s="201"/>
      <c r="H9" s="215"/>
    </row>
    <row r="10" spans="1:8" ht="57.75" customHeight="1">
      <c r="A10" s="203" t="s">
        <v>445</v>
      </c>
      <c r="B10" s="212" t="s">
        <v>135</v>
      </c>
      <c r="C10" s="203" t="s">
        <v>451</v>
      </c>
      <c r="D10" s="203">
        <v>30</v>
      </c>
      <c r="E10" s="200"/>
      <c r="F10" s="201"/>
      <c r="G10" s="201"/>
      <c r="H10" s="215"/>
    </row>
    <row r="11" spans="1:8" ht="28.5" customHeight="1">
      <c r="A11" s="203" t="s">
        <v>446</v>
      </c>
      <c r="B11" s="212" t="s">
        <v>136</v>
      </c>
      <c r="C11" s="203" t="s">
        <v>451</v>
      </c>
      <c r="D11" s="203">
        <v>250</v>
      </c>
      <c r="E11" s="200"/>
      <c r="F11" s="201"/>
      <c r="G11" s="201"/>
      <c r="H11" s="215"/>
    </row>
    <row r="12" spans="1:8" s="6" customFormat="1" ht="28.5" customHeight="1">
      <c r="A12" s="203" t="s">
        <v>447</v>
      </c>
      <c r="B12" s="205" t="s">
        <v>219</v>
      </c>
      <c r="C12" s="203" t="s">
        <v>451</v>
      </c>
      <c r="D12" s="203">
        <v>20</v>
      </c>
      <c r="E12" s="200"/>
      <c r="F12" s="201"/>
      <c r="G12" s="201"/>
      <c r="H12" s="215"/>
    </row>
    <row r="13" spans="1:8" ht="42.75" customHeight="1">
      <c r="A13" s="203" t="s">
        <v>448</v>
      </c>
      <c r="B13" s="212" t="s">
        <v>60</v>
      </c>
      <c r="C13" s="203" t="s">
        <v>451</v>
      </c>
      <c r="D13" s="203">
        <v>10</v>
      </c>
      <c r="E13" s="215"/>
      <c r="F13" s="201"/>
      <c r="G13" s="201"/>
      <c r="H13" s="215"/>
    </row>
    <row r="14" spans="1:8" ht="39.75" customHeight="1">
      <c r="A14" s="203" t="s">
        <v>449</v>
      </c>
      <c r="B14" s="212" t="s">
        <v>61</v>
      </c>
      <c r="C14" s="203" t="s">
        <v>451</v>
      </c>
      <c r="D14" s="203">
        <v>40</v>
      </c>
      <c r="E14" s="215"/>
      <c r="F14" s="201"/>
      <c r="G14" s="201"/>
      <c r="H14" s="215"/>
    </row>
    <row r="15" spans="1:8" ht="39.75" customHeight="1">
      <c r="A15" s="203" t="s">
        <v>450</v>
      </c>
      <c r="B15" s="212" t="s">
        <v>295</v>
      </c>
      <c r="C15" s="203" t="s">
        <v>451</v>
      </c>
      <c r="D15" s="203">
        <v>70</v>
      </c>
      <c r="E15" s="215"/>
      <c r="F15" s="201"/>
      <c r="G15" s="201"/>
      <c r="H15" s="215"/>
    </row>
    <row r="16" spans="1:8" ht="39.75" customHeight="1">
      <c r="A16" s="203" t="s">
        <v>241</v>
      </c>
      <c r="B16" s="212" t="s">
        <v>220</v>
      </c>
      <c r="C16" s="203" t="s">
        <v>451</v>
      </c>
      <c r="D16" s="203">
        <v>10</v>
      </c>
      <c r="E16" s="200"/>
      <c r="F16" s="201"/>
      <c r="G16" s="201"/>
      <c r="H16" s="215"/>
    </row>
    <row r="17" spans="1:8" ht="39.75" customHeight="1">
      <c r="A17" s="203" t="s">
        <v>242</v>
      </c>
      <c r="B17" s="212" t="s">
        <v>221</v>
      </c>
      <c r="C17" s="203" t="s">
        <v>451</v>
      </c>
      <c r="D17" s="203">
        <v>20</v>
      </c>
      <c r="E17" s="200"/>
      <c r="F17" s="201"/>
      <c r="G17" s="201"/>
      <c r="H17" s="215"/>
    </row>
    <row r="18" spans="1:8" ht="30" customHeight="1">
      <c r="A18" s="390" t="s">
        <v>296</v>
      </c>
      <c r="B18" s="390"/>
      <c r="C18" s="390"/>
      <c r="D18" s="390"/>
      <c r="E18" s="390"/>
      <c r="F18" s="241" t="s">
        <v>297</v>
      </c>
      <c r="G18" s="241"/>
      <c r="H18" s="284"/>
    </row>
    <row r="19" spans="1:8" ht="15.75" customHeight="1">
      <c r="A19" s="7"/>
      <c r="B19" s="8"/>
      <c r="C19" s="8"/>
      <c r="D19" s="9"/>
      <c r="E19" s="9"/>
      <c r="F19" s="9"/>
      <c r="G19" s="9"/>
      <c r="H19" s="9"/>
    </row>
    <row r="20" spans="1:8" ht="15.75" customHeight="1">
      <c r="A20" s="8"/>
      <c r="B20" s="7"/>
      <c r="C20" s="8"/>
      <c r="D20" s="8"/>
      <c r="E20" s="9"/>
      <c r="F20" s="9"/>
      <c r="G20" s="9"/>
      <c r="H20" s="9"/>
    </row>
    <row r="21" spans="1:8" ht="12.75">
      <c r="A21" s="8"/>
      <c r="B21" s="7"/>
      <c r="C21" s="8"/>
      <c r="D21" s="8"/>
      <c r="E21" s="9"/>
      <c r="F21" s="9"/>
      <c r="G21" s="9"/>
      <c r="H21" s="10"/>
    </row>
    <row r="22" spans="1:8" ht="12.75">
      <c r="A22" s="8"/>
      <c r="B22" s="7"/>
      <c r="C22" s="8"/>
      <c r="D22" s="8"/>
      <c r="E22" s="9"/>
      <c r="F22" s="9"/>
      <c r="G22" s="9"/>
      <c r="H22" s="10"/>
    </row>
    <row r="23" spans="1:8" ht="12.75">
      <c r="A23" s="8"/>
      <c r="B23" s="7"/>
      <c r="C23" s="8"/>
      <c r="D23" s="8"/>
      <c r="F23" s="2"/>
      <c r="G23" s="2"/>
      <c r="H23" s="9"/>
    </row>
    <row r="24" spans="1:8" ht="12.75">
      <c r="A24" s="8"/>
      <c r="B24" s="7"/>
      <c r="C24" s="8"/>
      <c r="D24" s="8"/>
      <c r="F24" s="2"/>
      <c r="G24" s="2"/>
      <c r="H24" s="9"/>
    </row>
    <row r="25" spans="1:8" ht="12.75">
      <c r="A25" s="8"/>
      <c r="B25" s="7"/>
      <c r="C25" s="8"/>
      <c r="D25" s="8"/>
      <c r="F25" s="2"/>
      <c r="G25" s="2"/>
      <c r="H25" s="9"/>
    </row>
    <row r="26" spans="1:8" ht="12.75">
      <c r="A26" s="8"/>
      <c r="B26" s="7"/>
      <c r="C26" s="8"/>
      <c r="D26" s="8"/>
      <c r="E26" s="11"/>
      <c r="F26" s="2"/>
      <c r="G26" s="2"/>
      <c r="H26" s="10"/>
    </row>
    <row r="27" spans="1:8" ht="12.75">
      <c r="A27" s="9"/>
      <c r="B27" s="7"/>
      <c r="C27" s="8"/>
      <c r="D27" s="8"/>
      <c r="E27" s="11"/>
      <c r="F27" s="12"/>
      <c r="G27" s="12"/>
      <c r="H27" s="10"/>
    </row>
    <row r="28" spans="1:8" ht="12.75">
      <c r="A28" s="9"/>
      <c r="B28" s="7"/>
      <c r="C28" s="8"/>
      <c r="D28" s="8"/>
      <c r="E28" s="8"/>
      <c r="F28" s="12"/>
      <c r="G28" s="12"/>
      <c r="H28" s="13"/>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row r="33" spans="1:8" ht="12.75">
      <c r="A33" s="2"/>
      <c r="B33" s="2"/>
      <c r="C33" s="2"/>
      <c r="D33" s="2"/>
      <c r="E33" s="2"/>
      <c r="F33" s="2"/>
      <c r="G33" s="2"/>
      <c r="H33" s="9"/>
    </row>
    <row r="34" spans="1:8" ht="12.75">
      <c r="A34" s="2"/>
      <c r="B34" s="2"/>
      <c r="C34" s="2"/>
      <c r="D34" s="2"/>
      <c r="E34" s="2"/>
      <c r="F34" s="2"/>
      <c r="G34" s="2"/>
      <c r="H34" s="9"/>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2.75">
      <c r="A41" s="2"/>
      <c r="B41" s="2"/>
      <c r="C41" s="2"/>
      <c r="D41" s="2"/>
      <c r="E41" s="2"/>
      <c r="F41" s="2"/>
      <c r="G41" s="2"/>
      <c r="H41" s="2"/>
    </row>
    <row r="42" spans="1:8" ht="12.75">
      <c r="A42" s="2"/>
      <c r="B42" s="2"/>
      <c r="C42" s="2"/>
      <c r="D42" s="2"/>
      <c r="E42" s="2"/>
      <c r="F42" s="2"/>
      <c r="G42" s="2"/>
      <c r="H42" s="2"/>
    </row>
    <row r="43" spans="1:8" ht="12.75">
      <c r="A43" s="2"/>
      <c r="B43" s="2"/>
      <c r="C43" s="2"/>
      <c r="D43" s="2"/>
      <c r="E43" s="2"/>
      <c r="F43" s="2"/>
      <c r="G43" s="2"/>
      <c r="H43" s="2"/>
    </row>
    <row r="44" spans="1:8" ht="12.75">
      <c r="A44" s="2"/>
      <c r="B44" s="2"/>
      <c r="C44" s="2"/>
      <c r="D44" s="2"/>
      <c r="E44" s="2"/>
      <c r="F44" s="2"/>
      <c r="G44" s="2"/>
      <c r="H44" s="2"/>
    </row>
    <row r="45" spans="1:8" ht="12.75">
      <c r="A45" s="2"/>
      <c r="B45" s="2"/>
      <c r="C45" s="2"/>
      <c r="D45" s="2"/>
      <c r="E45" s="2"/>
      <c r="F45" s="2"/>
      <c r="G45" s="2"/>
      <c r="H45" s="2"/>
    </row>
    <row r="46" spans="1:8" ht="12.75">
      <c r="A46" s="2"/>
      <c r="B46" s="2"/>
      <c r="C46" s="2"/>
      <c r="D46" s="2"/>
      <c r="E46" s="2"/>
      <c r="F46" s="2"/>
      <c r="G46" s="2"/>
      <c r="H46" s="2"/>
    </row>
    <row r="47" spans="1:8" ht="12.75">
      <c r="A47" s="2"/>
      <c r="B47" s="2"/>
      <c r="C47" s="2"/>
      <c r="D47" s="2"/>
      <c r="E47" s="2"/>
      <c r="F47" s="2"/>
      <c r="G47" s="2"/>
      <c r="H47" s="2"/>
    </row>
    <row r="48" spans="1:8" ht="12.75">
      <c r="A48" s="2"/>
      <c r="B48" s="2"/>
      <c r="C48" s="2"/>
      <c r="D48" s="2"/>
      <c r="E48" s="2"/>
      <c r="F48" s="2"/>
      <c r="G48" s="2"/>
      <c r="H48" s="2"/>
    </row>
    <row r="49" spans="1:8" ht="12.75">
      <c r="A49" s="2"/>
      <c r="B49" s="2"/>
      <c r="C49" s="2"/>
      <c r="D49" s="2"/>
      <c r="E49" s="2"/>
      <c r="F49" s="2"/>
      <c r="G49" s="2"/>
      <c r="H49" s="2"/>
    </row>
    <row r="50" spans="1:8" ht="12.75">
      <c r="A50" s="2"/>
      <c r="B50" s="2"/>
      <c r="C50" s="2"/>
      <c r="D50" s="2"/>
      <c r="E50" s="2"/>
      <c r="F50" s="2"/>
      <c r="G50" s="2"/>
      <c r="H50" s="2"/>
    </row>
    <row r="51" spans="1:8" ht="12.75">
      <c r="A51" s="2"/>
      <c r="B51" s="2"/>
      <c r="C51" s="2"/>
      <c r="D51" s="2"/>
      <c r="E51" s="2"/>
      <c r="F51" s="2"/>
      <c r="G51" s="2"/>
      <c r="H51" s="2"/>
    </row>
    <row r="52" spans="1:8" ht="12.75">
      <c r="A52" s="2"/>
      <c r="B52" s="2"/>
      <c r="C52" s="2"/>
      <c r="D52" s="2"/>
      <c r="E52" s="2"/>
      <c r="F52" s="2"/>
      <c r="G52" s="2"/>
      <c r="H52" s="2"/>
    </row>
    <row r="53" spans="1:8" ht="12.75">
      <c r="A53" s="2"/>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row r="65" spans="1:8" ht="12.75">
      <c r="A65" s="2"/>
      <c r="B65" s="2"/>
      <c r="C65" s="2"/>
      <c r="D65" s="2"/>
      <c r="E65" s="2"/>
      <c r="F65" s="2"/>
      <c r="G65" s="2"/>
      <c r="H65" s="2"/>
    </row>
    <row r="66" spans="1:8" ht="12.75">
      <c r="A66" s="2"/>
      <c r="B66" s="2"/>
      <c r="C66" s="2"/>
      <c r="D66" s="2"/>
      <c r="E66" s="2"/>
      <c r="F66" s="2"/>
      <c r="G66" s="2"/>
      <c r="H66" s="2"/>
    </row>
    <row r="67" spans="1:8" ht="12.75">
      <c r="A67" s="2"/>
      <c r="B67" s="2"/>
      <c r="C67" s="2"/>
      <c r="D67" s="2"/>
      <c r="E67" s="2"/>
      <c r="F67" s="2"/>
      <c r="G67" s="2"/>
      <c r="H67" s="2"/>
    </row>
    <row r="68" spans="1:8" ht="12.75">
      <c r="A68" s="2"/>
      <c r="B68" s="2"/>
      <c r="C68" s="2"/>
      <c r="D68" s="2"/>
      <c r="E68" s="2"/>
      <c r="F68" s="2"/>
      <c r="G68" s="2"/>
      <c r="H68" s="2"/>
    </row>
    <row r="69" spans="1:8" ht="12.75">
      <c r="A69" s="2"/>
      <c r="B69" s="2"/>
      <c r="C69" s="2"/>
      <c r="D69" s="2"/>
      <c r="E69" s="2"/>
      <c r="F69" s="2"/>
      <c r="G69" s="2"/>
      <c r="H69" s="2"/>
    </row>
    <row r="70" spans="1:8" ht="12.75">
      <c r="A70" s="2"/>
      <c r="B70" s="2"/>
      <c r="C70" s="2"/>
      <c r="D70" s="2"/>
      <c r="E70" s="2"/>
      <c r="F70" s="2"/>
      <c r="G70" s="2"/>
      <c r="H70" s="2"/>
    </row>
    <row r="71" spans="1:8" ht="12.75">
      <c r="A71" s="2"/>
      <c r="B71" s="2"/>
      <c r="C71" s="2"/>
      <c r="D71" s="2"/>
      <c r="E71" s="2"/>
      <c r="F71" s="2"/>
      <c r="G71" s="2"/>
      <c r="H71" s="2"/>
    </row>
    <row r="72" spans="1:8" ht="12.75">
      <c r="A72" s="2"/>
      <c r="B72" s="2"/>
      <c r="C72" s="2"/>
      <c r="D72" s="2"/>
      <c r="E72" s="2"/>
      <c r="F72" s="2"/>
      <c r="G72" s="2"/>
      <c r="H72" s="2"/>
    </row>
    <row r="73" spans="1:8" ht="12.75">
      <c r="A73" s="2"/>
      <c r="B73" s="2"/>
      <c r="C73" s="2"/>
      <c r="D73" s="2"/>
      <c r="E73" s="2"/>
      <c r="F73" s="2"/>
      <c r="G73" s="2"/>
      <c r="H73" s="2"/>
    </row>
    <row r="74" spans="1:8" ht="12.75">
      <c r="A74" s="2"/>
      <c r="B74" s="2"/>
      <c r="C74" s="2"/>
      <c r="D74" s="2"/>
      <c r="E74" s="2"/>
      <c r="F74" s="2"/>
      <c r="G74" s="2"/>
      <c r="H74" s="2"/>
    </row>
    <row r="75" spans="1:8" ht="12.75">
      <c r="A75" s="2"/>
      <c r="B75" s="2"/>
      <c r="C75" s="2"/>
      <c r="D75" s="2"/>
      <c r="E75" s="2"/>
      <c r="F75" s="2"/>
      <c r="G75" s="2"/>
      <c r="H75" s="2"/>
    </row>
    <row r="76" spans="1:8" ht="12.75">
      <c r="A76" s="2"/>
      <c r="B76" s="2"/>
      <c r="C76" s="2"/>
      <c r="D76" s="2"/>
      <c r="E76" s="2"/>
      <c r="F76" s="2"/>
      <c r="G76" s="2"/>
      <c r="H76" s="2"/>
    </row>
    <row r="77" spans="1:8" ht="12.75">
      <c r="A77" s="2"/>
      <c r="B77" s="2"/>
      <c r="C77" s="2"/>
      <c r="D77" s="2"/>
      <c r="E77" s="2"/>
      <c r="F77" s="2"/>
      <c r="G77" s="2"/>
      <c r="H77" s="2"/>
    </row>
    <row r="78" spans="1:8" ht="12.75">
      <c r="A78" s="2"/>
      <c r="B78" s="2"/>
      <c r="C78" s="2"/>
      <c r="D78" s="2"/>
      <c r="E78" s="2"/>
      <c r="F78" s="2"/>
      <c r="G78" s="2"/>
      <c r="H78" s="2"/>
    </row>
    <row r="79" spans="1:8" ht="12.75">
      <c r="A79" s="2"/>
      <c r="B79" s="2"/>
      <c r="C79" s="2"/>
      <c r="D79" s="2"/>
      <c r="E79" s="2"/>
      <c r="F79" s="2"/>
      <c r="G79" s="2"/>
      <c r="H79" s="2"/>
    </row>
    <row r="80" spans="1:8" ht="12.75">
      <c r="A80" s="2"/>
      <c r="B80" s="2"/>
      <c r="C80" s="2"/>
      <c r="D80" s="2"/>
      <c r="E80" s="2"/>
      <c r="F80" s="2"/>
      <c r="G80" s="2"/>
      <c r="H80" s="2"/>
    </row>
    <row r="81" spans="1:8" ht="12.75">
      <c r="A81" s="2"/>
      <c r="B81" s="2"/>
      <c r="C81" s="2"/>
      <c r="D81" s="2"/>
      <c r="E81" s="2"/>
      <c r="F81" s="2"/>
      <c r="G81" s="2"/>
      <c r="H81" s="2"/>
    </row>
    <row r="82" spans="1:8" ht="12.75">
      <c r="A82" s="2"/>
      <c r="B82" s="2"/>
      <c r="C82" s="2"/>
      <c r="D82" s="2"/>
      <c r="E82" s="2"/>
      <c r="F82" s="2"/>
      <c r="G82" s="2"/>
      <c r="H82" s="2"/>
    </row>
    <row r="83" spans="1:8" ht="12.75">
      <c r="A83" s="2"/>
      <c r="B83" s="2"/>
      <c r="C83" s="2"/>
      <c r="D83" s="2"/>
      <c r="E83" s="2"/>
      <c r="F83" s="2"/>
      <c r="G83" s="2"/>
      <c r="H83" s="2"/>
    </row>
    <row r="84" spans="1:8" ht="12.75">
      <c r="A84" s="2"/>
      <c r="B84" s="2"/>
      <c r="C84" s="2"/>
      <c r="D84" s="2"/>
      <c r="E84" s="2"/>
      <c r="F84" s="2"/>
      <c r="G84" s="2"/>
      <c r="H84" s="2"/>
    </row>
    <row r="85" spans="1:8" ht="12.75">
      <c r="A85" s="2"/>
      <c r="B85" s="2"/>
      <c r="C85" s="2"/>
      <c r="D85" s="2"/>
      <c r="E85" s="2"/>
      <c r="F85" s="2"/>
      <c r="G85" s="2"/>
      <c r="H85" s="2"/>
    </row>
    <row r="86" spans="1:8" ht="12.75">
      <c r="A86" s="2"/>
      <c r="B86" s="2"/>
      <c r="C86" s="2"/>
      <c r="D86" s="2"/>
      <c r="E86" s="2"/>
      <c r="F86" s="2"/>
      <c r="G86" s="2"/>
      <c r="H86" s="2"/>
    </row>
    <row r="87" spans="1:8" ht="12.75">
      <c r="A87" s="2"/>
      <c r="B87" s="2"/>
      <c r="C87" s="2"/>
      <c r="D87" s="2"/>
      <c r="E87" s="2"/>
      <c r="F87" s="2"/>
      <c r="G87" s="2"/>
      <c r="H87" s="2"/>
    </row>
    <row r="88" spans="1:8" ht="12.75">
      <c r="A88" s="2"/>
      <c r="B88" s="2"/>
      <c r="C88" s="2"/>
      <c r="D88" s="2"/>
      <c r="E88" s="2"/>
      <c r="F88" s="2"/>
      <c r="G88" s="2"/>
      <c r="H88" s="2"/>
    </row>
    <row r="89" spans="1:8" ht="12.75">
      <c r="A89" s="2"/>
      <c r="B89" s="2"/>
      <c r="C89" s="2"/>
      <c r="D89" s="2"/>
      <c r="E89" s="2"/>
      <c r="F89" s="2"/>
      <c r="G89" s="2"/>
      <c r="H89" s="2"/>
    </row>
    <row r="90" spans="1:8" ht="12.75">
      <c r="A90" s="2"/>
      <c r="B90" s="2"/>
      <c r="C90" s="2"/>
      <c r="D90" s="2"/>
      <c r="E90" s="2"/>
      <c r="F90" s="2"/>
      <c r="G90" s="2"/>
      <c r="H90" s="2"/>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8" ht="12.75">
      <c r="A97" s="2"/>
      <c r="B97" s="2"/>
      <c r="C97" s="2"/>
      <c r="D97" s="2"/>
      <c r="E97" s="2"/>
      <c r="F97" s="2"/>
      <c r="G97" s="2"/>
      <c r="H97" s="2"/>
    </row>
    <row r="98" spans="1:8" ht="12.75">
      <c r="A98" s="2"/>
      <c r="B98" s="2"/>
      <c r="C98" s="2"/>
      <c r="D98" s="2"/>
      <c r="E98" s="2"/>
      <c r="F98" s="2"/>
      <c r="G98" s="2"/>
      <c r="H98" s="2"/>
    </row>
    <row r="99" spans="1:8" ht="12.75">
      <c r="A99" s="2"/>
      <c r="B99" s="2"/>
      <c r="C99" s="2"/>
      <c r="D99" s="2"/>
      <c r="E99" s="2"/>
      <c r="F99" s="2"/>
      <c r="G99" s="2"/>
      <c r="H99" s="2"/>
    </row>
    <row r="100" spans="1:8" ht="12.75">
      <c r="A100" s="2"/>
      <c r="B100" s="2"/>
      <c r="C100" s="2"/>
      <c r="D100" s="2"/>
      <c r="E100" s="2"/>
      <c r="F100" s="2"/>
      <c r="G100" s="2"/>
      <c r="H100" s="2"/>
    </row>
    <row r="101" spans="1:8" ht="12.75">
      <c r="A101" s="2"/>
      <c r="B101" s="2"/>
      <c r="C101" s="2"/>
      <c r="D101" s="2"/>
      <c r="E101" s="2"/>
      <c r="F101" s="2"/>
      <c r="G101" s="2"/>
      <c r="H101" s="2"/>
    </row>
    <row r="102" spans="1:8" ht="12.75">
      <c r="A102" s="2"/>
      <c r="B102" s="2"/>
      <c r="C102" s="2"/>
      <c r="D102" s="2"/>
      <c r="E102" s="2"/>
      <c r="F102" s="2"/>
      <c r="G102" s="2"/>
      <c r="H102" s="2"/>
    </row>
    <row r="103" spans="1:8" ht="12.75">
      <c r="A103" s="2"/>
      <c r="B103" s="2"/>
      <c r="C103" s="2"/>
      <c r="D103" s="2"/>
      <c r="E103" s="2"/>
      <c r="F103" s="2"/>
      <c r="G103" s="2"/>
      <c r="H103" s="2"/>
    </row>
    <row r="104" spans="1:8" ht="12.75">
      <c r="A104" s="2"/>
      <c r="B104" s="2"/>
      <c r="C104" s="2"/>
      <c r="D104" s="2"/>
      <c r="E104" s="2"/>
      <c r="F104" s="2"/>
      <c r="G104" s="2"/>
      <c r="H104" s="2"/>
    </row>
    <row r="105" spans="1:8" ht="12.75">
      <c r="A105" s="2"/>
      <c r="B105" s="2"/>
      <c r="C105" s="2"/>
      <c r="D105" s="2"/>
      <c r="E105" s="2"/>
      <c r="F105" s="2"/>
      <c r="G105" s="2"/>
      <c r="H105" s="2"/>
    </row>
    <row r="106" spans="1:8" ht="12.75">
      <c r="A106" s="2"/>
      <c r="B106" s="2"/>
      <c r="C106" s="2"/>
      <c r="D106" s="2"/>
      <c r="E106" s="2"/>
      <c r="F106" s="2"/>
      <c r="G106" s="2"/>
      <c r="H106" s="2"/>
    </row>
    <row r="107" spans="1:8" ht="12.75">
      <c r="A107" s="2"/>
      <c r="B107" s="2"/>
      <c r="C107" s="2"/>
      <c r="D107" s="2"/>
      <c r="E107" s="2"/>
      <c r="F107" s="2"/>
      <c r="G107" s="2"/>
      <c r="H107" s="2"/>
    </row>
    <row r="108" spans="1:8" ht="12.75">
      <c r="A108" s="2"/>
      <c r="B108" s="2"/>
      <c r="C108" s="2"/>
      <c r="D108" s="2"/>
      <c r="E108" s="2"/>
      <c r="F108" s="2"/>
      <c r="G108" s="2"/>
      <c r="H108" s="2"/>
    </row>
    <row r="109" spans="1:8" ht="12.75">
      <c r="A109" s="2"/>
      <c r="B109" s="2"/>
      <c r="C109" s="2"/>
      <c r="D109" s="2"/>
      <c r="E109" s="2"/>
      <c r="F109" s="2"/>
      <c r="G109" s="2"/>
      <c r="H109" s="2"/>
    </row>
    <row r="110" spans="1:8" ht="12.75">
      <c r="A110" s="2"/>
      <c r="B110" s="2"/>
      <c r="C110" s="2"/>
      <c r="D110" s="2"/>
      <c r="E110" s="2"/>
      <c r="F110" s="2"/>
      <c r="G110" s="2"/>
      <c r="H110" s="2"/>
    </row>
    <row r="111" spans="1:8" ht="12.75">
      <c r="A111" s="2"/>
      <c r="B111" s="2"/>
      <c r="C111" s="2"/>
      <c r="D111" s="2"/>
      <c r="E111" s="2"/>
      <c r="F111" s="2"/>
      <c r="G111" s="2"/>
      <c r="H111" s="2"/>
    </row>
    <row r="112" spans="1:8" ht="12.75">
      <c r="A112" s="2"/>
      <c r="B112" s="2"/>
      <c r="C112" s="2"/>
      <c r="D112" s="2"/>
      <c r="E112" s="2"/>
      <c r="F112" s="2"/>
      <c r="G112" s="2"/>
      <c r="H112" s="2"/>
    </row>
    <row r="113" spans="1:8" ht="12.75">
      <c r="A113" s="2"/>
      <c r="B113" s="2"/>
      <c r="C113" s="2"/>
      <c r="D113" s="2"/>
      <c r="E113" s="2"/>
      <c r="F113" s="2"/>
      <c r="G113" s="2"/>
      <c r="H113" s="2"/>
    </row>
    <row r="114" spans="1:8" ht="12.75">
      <c r="A114" s="2"/>
      <c r="B114" s="2"/>
      <c r="C114" s="2"/>
      <c r="D114" s="2"/>
      <c r="E114" s="2"/>
      <c r="F114" s="2"/>
      <c r="G114" s="2"/>
      <c r="H114" s="2"/>
    </row>
    <row r="115" spans="1:8" ht="12.75">
      <c r="A115" s="2"/>
      <c r="B115" s="2"/>
      <c r="C115" s="2"/>
      <c r="D115" s="2"/>
      <c r="E115" s="2"/>
      <c r="F115" s="2"/>
      <c r="G115" s="2"/>
      <c r="H115" s="2"/>
    </row>
    <row r="116" spans="1:8" ht="12.75">
      <c r="A116" s="2"/>
      <c r="B116" s="2"/>
      <c r="C116" s="2"/>
      <c r="D116" s="2"/>
      <c r="E116" s="2"/>
      <c r="F116" s="2"/>
      <c r="G116" s="2"/>
      <c r="H116" s="2"/>
    </row>
    <row r="117" spans="1:8" ht="12.75">
      <c r="A117" s="2"/>
      <c r="B117" s="2"/>
      <c r="C117" s="2"/>
      <c r="D117" s="2"/>
      <c r="E117" s="2"/>
      <c r="F117" s="2"/>
      <c r="G117" s="2"/>
      <c r="H117" s="2"/>
    </row>
    <row r="118" spans="1:8" ht="12.75">
      <c r="A118" s="2"/>
      <c r="B118" s="2"/>
      <c r="C118" s="2"/>
      <c r="D118" s="2"/>
      <c r="E118" s="2"/>
      <c r="F118" s="2"/>
      <c r="G118" s="2"/>
      <c r="H118" s="2"/>
    </row>
    <row r="119" spans="1:8" ht="12.75">
      <c r="A119" s="2"/>
      <c r="B119" s="2"/>
      <c r="C119" s="2"/>
      <c r="D119" s="2"/>
      <c r="E119" s="2"/>
      <c r="F119" s="2"/>
      <c r="G119" s="2"/>
      <c r="H119" s="2"/>
    </row>
    <row r="120" spans="1:8" ht="12.75">
      <c r="A120" s="2"/>
      <c r="B120" s="2"/>
      <c r="C120" s="2"/>
      <c r="D120" s="2"/>
      <c r="E120" s="2"/>
      <c r="F120" s="2"/>
      <c r="G120" s="2"/>
      <c r="H120" s="2"/>
    </row>
    <row r="121" spans="1:8" ht="12.75">
      <c r="A121" s="2"/>
      <c r="B121" s="2"/>
      <c r="C121" s="2"/>
      <c r="D121" s="2"/>
      <c r="E121" s="2"/>
      <c r="F121" s="2"/>
      <c r="G121" s="2"/>
      <c r="H121" s="2"/>
    </row>
    <row r="122" spans="1:8" ht="12.75">
      <c r="A122" s="2"/>
      <c r="B122" s="2"/>
      <c r="C122" s="2"/>
      <c r="D122" s="2"/>
      <c r="E122" s="2"/>
      <c r="F122" s="2"/>
      <c r="G122" s="2"/>
      <c r="H122" s="2"/>
    </row>
    <row r="123" spans="1:8" ht="12.75">
      <c r="A123" s="2"/>
      <c r="B123" s="2"/>
      <c r="C123" s="2"/>
      <c r="D123" s="2"/>
      <c r="E123" s="2"/>
      <c r="F123" s="2"/>
      <c r="G123" s="2"/>
      <c r="H123" s="2"/>
    </row>
    <row r="124" spans="1:8" ht="12.75">
      <c r="A124" s="2"/>
      <c r="B124" s="2"/>
      <c r="C124" s="2"/>
      <c r="D124" s="2"/>
      <c r="E124" s="2"/>
      <c r="F124" s="2"/>
      <c r="G124" s="2"/>
      <c r="H124" s="2"/>
    </row>
    <row r="125" spans="1:8" ht="12.75">
      <c r="A125" s="2"/>
      <c r="B125" s="2"/>
      <c r="C125" s="2"/>
      <c r="D125" s="2"/>
      <c r="E125" s="2"/>
      <c r="F125" s="2"/>
      <c r="G125" s="2"/>
      <c r="H125" s="2"/>
    </row>
    <row r="126" spans="1:8" ht="12.75">
      <c r="A126" s="2"/>
      <c r="B126" s="2"/>
      <c r="C126" s="2"/>
      <c r="D126" s="2"/>
      <c r="E126" s="2"/>
      <c r="F126" s="2"/>
      <c r="G126" s="2"/>
      <c r="H126" s="2"/>
    </row>
    <row r="127" spans="1:8" ht="12.75">
      <c r="A127" s="2"/>
      <c r="B127" s="2"/>
      <c r="C127" s="2"/>
      <c r="D127" s="2"/>
      <c r="E127" s="2"/>
      <c r="F127" s="2"/>
      <c r="G127" s="2"/>
      <c r="H127" s="2"/>
    </row>
  </sheetData>
  <sheetProtection selectLockedCells="1" selectUnlockedCells="1"/>
  <mergeCells count="1">
    <mergeCell ref="A18:E18"/>
  </mergeCells>
  <printOptions/>
  <pageMargins left="0.7480314960629921" right="0.7480314960629921" top="0.984251968503937" bottom="0.984251968503937" header="0.5118110236220472" footer="0.5118110236220472"/>
  <pageSetup horizontalDpi="300" verticalDpi="300" orientation="landscape" paperSize="9" scale="68" r:id="rId1"/>
  <headerFooter alignWithMargins="0">
    <oddHeader xml:space="preserve">&amp;Rznak sprawy:
ZP.261.3.2022.KM
Załącznik Nr 1A do SWZ </oddHeader>
    <oddFooter>&amp;CStrona &amp;P z &amp;N</oddFooter>
  </headerFooter>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4">
      <selection activeCell="B3" sqref="B3"/>
    </sheetView>
  </sheetViews>
  <sheetFormatPr defaultColWidth="9.00390625" defaultRowHeight="12.75"/>
  <cols>
    <col min="1" max="1" width="4.375" style="1" customWidth="1"/>
    <col min="2" max="2" width="57.875" style="1" customWidth="1"/>
    <col min="3" max="3" width="12.875" style="1" customWidth="1"/>
    <col min="4" max="4" width="12.625" style="1" customWidth="1"/>
    <col min="5" max="5" width="13.25390625" style="1" customWidth="1"/>
    <col min="6" max="6" width="8.125" style="1" customWidth="1"/>
    <col min="7" max="7" width="10.875" style="1" customWidth="1"/>
    <col min="8" max="8" width="17.00390625" style="1" customWidth="1"/>
    <col min="9" max="16384" width="9.125" style="1" customWidth="1"/>
  </cols>
  <sheetData>
    <row r="1" spans="1:8" ht="12.75">
      <c r="A1" s="2"/>
      <c r="B1" s="2"/>
      <c r="C1" s="2"/>
      <c r="D1" s="2"/>
      <c r="E1" s="2"/>
      <c r="F1" s="2"/>
      <c r="G1" s="2"/>
      <c r="H1" s="9"/>
    </row>
    <row r="2" spans="1:8" ht="12.75">
      <c r="A2" s="2"/>
      <c r="B2" s="14" t="s">
        <v>536</v>
      </c>
      <c r="C2" s="2"/>
      <c r="D2" s="2"/>
      <c r="E2" s="2"/>
      <c r="F2" s="2"/>
      <c r="G2" s="2"/>
      <c r="H2" s="9"/>
    </row>
    <row r="3" spans="1:8" ht="12.75">
      <c r="A3" s="2"/>
      <c r="B3" s="54" t="s">
        <v>508</v>
      </c>
      <c r="C3" s="2"/>
      <c r="D3" s="2"/>
      <c r="E3" s="2"/>
      <c r="F3" s="2"/>
      <c r="G3" s="2"/>
      <c r="H3" s="9"/>
    </row>
    <row r="4" spans="1:8" ht="12.75">
      <c r="A4" s="2"/>
      <c r="B4" s="55"/>
      <c r="C4" s="2"/>
      <c r="D4" s="2"/>
      <c r="E4" s="2"/>
      <c r="F4" s="2"/>
      <c r="G4" s="2"/>
      <c r="H4" s="9"/>
    </row>
    <row r="5" spans="1:8" ht="70.5" customHeight="1">
      <c r="A5" s="240" t="s">
        <v>432</v>
      </c>
      <c r="B5" s="240" t="s">
        <v>433</v>
      </c>
      <c r="C5" s="240" t="s">
        <v>434</v>
      </c>
      <c r="D5" s="247" t="s">
        <v>435</v>
      </c>
      <c r="E5" s="239" t="s">
        <v>436</v>
      </c>
      <c r="F5" s="336" t="s">
        <v>437</v>
      </c>
      <c r="G5" s="239" t="s">
        <v>438</v>
      </c>
      <c r="H5" s="248" t="s">
        <v>614</v>
      </c>
    </row>
    <row r="6" spans="1:8" s="5" customFormat="1" ht="13.5" customHeight="1">
      <c r="A6" s="249" t="s">
        <v>439</v>
      </c>
      <c r="B6" s="249" t="s">
        <v>439</v>
      </c>
      <c r="C6" s="250" t="s">
        <v>439</v>
      </c>
      <c r="D6" s="250" t="s">
        <v>440</v>
      </c>
      <c r="E6" s="288" t="s">
        <v>441</v>
      </c>
      <c r="F6" s="288" t="s">
        <v>442</v>
      </c>
      <c r="G6" s="340" t="s">
        <v>441</v>
      </c>
      <c r="H6" s="340" t="s">
        <v>439</v>
      </c>
    </row>
    <row r="7" spans="1:8" s="5" customFormat="1" ht="13.5" customHeight="1">
      <c r="A7" s="249" t="s">
        <v>443</v>
      </c>
      <c r="B7" s="249" t="s">
        <v>444</v>
      </c>
      <c r="C7" s="249" t="s">
        <v>445</v>
      </c>
      <c r="D7" s="249" t="s">
        <v>446</v>
      </c>
      <c r="E7" s="249" t="s">
        <v>447</v>
      </c>
      <c r="F7" s="249" t="s">
        <v>448</v>
      </c>
      <c r="G7" s="249" t="s">
        <v>449</v>
      </c>
      <c r="H7" s="249" t="s">
        <v>450</v>
      </c>
    </row>
    <row r="8" spans="1:8" ht="27.75" customHeight="1">
      <c r="A8" s="203" t="s">
        <v>443</v>
      </c>
      <c r="B8" s="212" t="s">
        <v>509</v>
      </c>
      <c r="C8" s="203" t="s">
        <v>451</v>
      </c>
      <c r="D8" s="203">
        <v>400</v>
      </c>
      <c r="E8" s="215"/>
      <c r="F8" s="201"/>
      <c r="G8" s="201"/>
      <c r="H8" s="199"/>
    </row>
    <row r="9" spans="1:8" ht="27.75" customHeight="1">
      <c r="A9" s="203" t="s">
        <v>444</v>
      </c>
      <c r="B9" s="212" t="s">
        <v>56</v>
      </c>
      <c r="C9" s="203" t="s">
        <v>451</v>
      </c>
      <c r="D9" s="203">
        <v>400</v>
      </c>
      <c r="E9" s="215"/>
      <c r="F9" s="201"/>
      <c r="G9" s="201"/>
      <c r="H9" s="199"/>
    </row>
    <row r="10" spans="1:8" ht="20.25" customHeight="1">
      <c r="A10" s="203" t="s">
        <v>445</v>
      </c>
      <c r="B10" s="205" t="s">
        <v>204</v>
      </c>
      <c r="C10" s="203" t="s">
        <v>451</v>
      </c>
      <c r="D10" s="202">
        <v>6000</v>
      </c>
      <c r="E10" s="215"/>
      <c r="F10" s="201"/>
      <c r="G10" s="201"/>
      <c r="H10" s="199"/>
    </row>
    <row r="11" spans="1:8" ht="28.5" customHeight="1">
      <c r="A11" s="203" t="s">
        <v>446</v>
      </c>
      <c r="B11" s="212" t="s">
        <v>205</v>
      </c>
      <c r="C11" s="203" t="s">
        <v>451</v>
      </c>
      <c r="D11" s="203">
        <v>2000</v>
      </c>
      <c r="E11" s="215"/>
      <c r="F11" s="201"/>
      <c r="G11" s="201"/>
      <c r="H11" s="199"/>
    </row>
    <row r="12" spans="1:8" ht="40.5" customHeight="1">
      <c r="A12" s="203" t="s">
        <v>447</v>
      </c>
      <c r="B12" s="205" t="s">
        <v>206</v>
      </c>
      <c r="C12" s="203" t="s">
        <v>451</v>
      </c>
      <c r="D12" s="203">
        <v>10</v>
      </c>
      <c r="E12" s="215"/>
      <c r="F12" s="201"/>
      <c r="G12" s="201"/>
      <c r="H12" s="199"/>
    </row>
    <row r="13" spans="1:8" ht="78.75" customHeight="1">
      <c r="A13" s="203" t="s">
        <v>448</v>
      </c>
      <c r="B13" s="212" t="s">
        <v>364</v>
      </c>
      <c r="C13" s="203" t="s">
        <v>451</v>
      </c>
      <c r="D13" s="203">
        <v>6500</v>
      </c>
      <c r="E13" s="215"/>
      <c r="F13" s="201"/>
      <c r="G13" s="201"/>
      <c r="H13" s="199"/>
    </row>
    <row r="14" spans="1:8" ht="49.5" customHeight="1">
      <c r="A14" s="203" t="s">
        <v>449</v>
      </c>
      <c r="B14" s="212" t="s">
        <v>223</v>
      </c>
      <c r="C14" s="203" t="s">
        <v>451</v>
      </c>
      <c r="D14" s="203">
        <v>2000</v>
      </c>
      <c r="E14" s="215"/>
      <c r="F14" s="201"/>
      <c r="G14" s="201"/>
      <c r="H14" s="199"/>
    </row>
    <row r="15" spans="1:8" s="3" customFormat="1" ht="30" customHeight="1">
      <c r="A15" s="390" t="s">
        <v>296</v>
      </c>
      <c r="B15" s="390"/>
      <c r="C15" s="390"/>
      <c r="D15" s="390"/>
      <c r="E15" s="390"/>
      <c r="F15" s="298" t="s">
        <v>297</v>
      </c>
      <c r="G15" s="298"/>
      <c r="H15" s="284"/>
    </row>
    <row r="16" spans="1:8" s="6" customFormat="1" ht="12.75">
      <c r="A16" s="8"/>
      <c r="B16" s="8"/>
      <c r="C16" s="8"/>
      <c r="D16" s="8"/>
      <c r="E16" s="8"/>
      <c r="F16" s="8"/>
      <c r="G16" s="8"/>
      <c r="H16" s="13"/>
    </row>
    <row r="17" spans="1:8" s="6" customFormat="1" ht="12.75">
      <c r="A17" s="8"/>
      <c r="B17" s="7"/>
      <c r="C17" s="8"/>
      <c r="D17" s="8"/>
      <c r="E17" s="9"/>
      <c r="F17" s="9"/>
      <c r="G17" s="9"/>
      <c r="H17" s="9"/>
    </row>
    <row r="18" spans="1:8" ht="12.75">
      <c r="A18" s="8"/>
      <c r="B18" s="7"/>
      <c r="C18" s="8"/>
      <c r="D18" s="8"/>
      <c r="E18" s="49"/>
      <c r="F18" s="50"/>
      <c r="G18" s="50"/>
      <c r="H18" s="50"/>
    </row>
    <row r="19" spans="1:8" ht="12.75">
      <c r="A19" s="8"/>
      <c r="B19" s="7"/>
      <c r="C19" s="8"/>
      <c r="D19" s="8"/>
      <c r="F19" s="2"/>
      <c r="G19" s="2"/>
      <c r="H19" s="2"/>
    </row>
    <row r="20" spans="1:8" ht="12.75">
      <c r="A20" s="2"/>
      <c r="B20" s="2"/>
      <c r="C20" s="2"/>
      <c r="D20" s="2"/>
      <c r="F20" s="2"/>
      <c r="G20" s="2"/>
      <c r="H20" s="2"/>
    </row>
    <row r="21" spans="1:8" ht="12.75">
      <c r="A21" s="2"/>
      <c r="B21" s="2"/>
      <c r="C21" s="2"/>
      <c r="D21" s="2"/>
      <c r="F21" s="2"/>
      <c r="G21" s="2"/>
      <c r="H21" s="2"/>
    </row>
    <row r="22" spans="1:8" ht="12.75">
      <c r="A22" s="2"/>
      <c r="B22" s="2"/>
      <c r="C22" s="2"/>
      <c r="D22" s="2"/>
      <c r="E22" s="2"/>
      <c r="F22" s="2"/>
      <c r="G22" s="2"/>
      <c r="H22" s="2"/>
    </row>
    <row r="23" spans="6:7" ht="12.75">
      <c r="F23" s="2"/>
      <c r="G23" s="2"/>
    </row>
    <row r="48" spans="1:5" ht="13.5" thickBot="1">
      <c r="A48" s="38"/>
      <c r="B48" s="39"/>
      <c r="C48" s="39"/>
      <c r="D48" s="39"/>
      <c r="E48" s="40"/>
    </row>
  </sheetData>
  <sheetProtection selectLockedCells="1" selectUnlockedCells="1"/>
  <mergeCells count="1">
    <mergeCell ref="A15:E15"/>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11.xml><?xml version="1.0" encoding="utf-8"?>
<worksheet xmlns="http://schemas.openxmlformats.org/spreadsheetml/2006/main" xmlns:r="http://schemas.openxmlformats.org/officeDocument/2006/relationships">
  <dimension ref="A1:H50"/>
  <sheetViews>
    <sheetView zoomScalePageLayoutView="0" workbookViewId="0" topLeftCell="A7">
      <selection activeCell="B3" sqref="B3"/>
    </sheetView>
  </sheetViews>
  <sheetFormatPr defaultColWidth="9.00390625" defaultRowHeight="12.75"/>
  <cols>
    <col min="1" max="1" width="4.625" style="1" customWidth="1"/>
    <col min="2" max="2" width="67.75390625" style="1" customWidth="1"/>
    <col min="3" max="3" width="15.125" style="1" customWidth="1"/>
    <col min="4" max="4" width="11.875" style="1" customWidth="1"/>
    <col min="5" max="5" width="14.375" style="1" customWidth="1"/>
    <col min="6" max="6" width="8.00390625" style="1" customWidth="1"/>
    <col min="7" max="7" width="10.875" style="1" customWidth="1"/>
    <col min="8" max="8" width="21.375" style="1" customWidth="1"/>
    <col min="9" max="16384" width="9.125" style="1" customWidth="1"/>
  </cols>
  <sheetData>
    <row r="1" spans="1:8" ht="12.75">
      <c r="A1" s="2"/>
      <c r="B1" s="2"/>
      <c r="C1" s="2"/>
      <c r="D1" s="2"/>
      <c r="E1" s="2"/>
      <c r="F1" s="2"/>
      <c r="G1" s="2"/>
      <c r="H1" s="9"/>
    </row>
    <row r="2" spans="1:8" ht="12.75">
      <c r="A2" s="2"/>
      <c r="B2" s="14" t="s">
        <v>537</v>
      </c>
      <c r="C2" s="2"/>
      <c r="D2" s="2"/>
      <c r="E2" s="2"/>
      <c r="F2" s="2"/>
      <c r="G2" s="2"/>
      <c r="H2" s="9"/>
    </row>
    <row r="3" spans="1:8" ht="12.75">
      <c r="A3" s="2"/>
      <c r="B3" s="54" t="s">
        <v>207</v>
      </c>
      <c r="C3" s="2"/>
      <c r="D3" s="2"/>
      <c r="E3" s="2"/>
      <c r="F3" s="2"/>
      <c r="G3" s="2"/>
      <c r="H3" s="9"/>
    </row>
    <row r="4" spans="1:8" ht="12.75">
      <c r="A4" s="9"/>
      <c r="B4" s="55"/>
      <c r="C4" s="2"/>
      <c r="D4" s="2"/>
      <c r="E4" s="2"/>
      <c r="F4" s="2"/>
      <c r="G4" s="2"/>
      <c r="H4" s="9"/>
    </row>
    <row r="5" spans="1:8" ht="54.75" customHeight="1">
      <c r="A5" s="240" t="s">
        <v>432</v>
      </c>
      <c r="B5" s="240" t="s">
        <v>433</v>
      </c>
      <c r="C5" s="240" t="s">
        <v>434</v>
      </c>
      <c r="D5" s="247" t="s">
        <v>435</v>
      </c>
      <c r="E5" s="239" t="s">
        <v>436</v>
      </c>
      <c r="F5" s="336" t="s">
        <v>437</v>
      </c>
      <c r="G5" s="239" t="s">
        <v>438</v>
      </c>
      <c r="H5" s="248" t="s">
        <v>614</v>
      </c>
    </row>
    <row r="6" spans="1:8" s="5" customFormat="1" ht="12.75" customHeight="1">
      <c r="A6" s="249" t="s">
        <v>439</v>
      </c>
      <c r="B6" s="249" t="s">
        <v>439</v>
      </c>
      <c r="C6" s="250" t="s">
        <v>439</v>
      </c>
      <c r="D6" s="250" t="s">
        <v>440</v>
      </c>
      <c r="E6" s="251" t="s">
        <v>441</v>
      </c>
      <c r="F6" s="251" t="s">
        <v>442</v>
      </c>
      <c r="G6" s="339" t="s">
        <v>441</v>
      </c>
      <c r="H6" s="339" t="s">
        <v>439</v>
      </c>
    </row>
    <row r="7" spans="1:8" s="5" customFormat="1" ht="12.75" customHeight="1">
      <c r="A7" s="249" t="s">
        <v>443</v>
      </c>
      <c r="B7" s="249" t="s">
        <v>444</v>
      </c>
      <c r="C7" s="249" t="s">
        <v>445</v>
      </c>
      <c r="D7" s="249" t="s">
        <v>446</v>
      </c>
      <c r="E7" s="249" t="s">
        <v>447</v>
      </c>
      <c r="F7" s="249" t="s">
        <v>448</v>
      </c>
      <c r="G7" s="249" t="s">
        <v>449</v>
      </c>
      <c r="H7" s="249" t="s">
        <v>450</v>
      </c>
    </row>
    <row r="8" spans="1:8" ht="50.25" customHeight="1">
      <c r="A8" s="203" t="s">
        <v>443</v>
      </c>
      <c r="B8" s="212" t="s">
        <v>208</v>
      </c>
      <c r="C8" s="203" t="s">
        <v>209</v>
      </c>
      <c r="D8" s="203">
        <v>1000</v>
      </c>
      <c r="E8" s="200"/>
      <c r="F8" s="201"/>
      <c r="G8" s="201"/>
      <c r="H8" s="199"/>
    </row>
    <row r="9" spans="1:8" ht="49.5" customHeight="1">
      <c r="A9" s="203" t="s">
        <v>444</v>
      </c>
      <c r="B9" s="212" t="s">
        <v>210</v>
      </c>
      <c r="C9" s="203" t="s">
        <v>209</v>
      </c>
      <c r="D9" s="203">
        <v>2000</v>
      </c>
      <c r="E9" s="200"/>
      <c r="F9" s="201"/>
      <c r="G9" s="201"/>
      <c r="H9" s="199"/>
    </row>
    <row r="10" spans="1:8" ht="21.75" customHeight="1">
      <c r="A10" s="203" t="s">
        <v>445</v>
      </c>
      <c r="B10" s="212" t="s">
        <v>211</v>
      </c>
      <c r="C10" s="203" t="s">
        <v>209</v>
      </c>
      <c r="D10" s="203">
        <v>3000</v>
      </c>
      <c r="E10" s="202"/>
      <c r="F10" s="201"/>
      <c r="G10" s="201"/>
      <c r="H10" s="199"/>
    </row>
    <row r="11" spans="1:8" ht="21.75" customHeight="1">
      <c r="A11" s="203" t="s">
        <v>446</v>
      </c>
      <c r="B11" s="212" t="s">
        <v>212</v>
      </c>
      <c r="C11" s="203" t="s">
        <v>209</v>
      </c>
      <c r="D11" s="203">
        <v>1700</v>
      </c>
      <c r="E11" s="202"/>
      <c r="F11" s="201"/>
      <c r="G11" s="201"/>
      <c r="H11" s="199"/>
    </row>
    <row r="12" spans="1:8" ht="21.75" customHeight="1">
      <c r="A12" s="203" t="s">
        <v>447</v>
      </c>
      <c r="B12" s="205" t="s">
        <v>213</v>
      </c>
      <c r="C12" s="203" t="s">
        <v>209</v>
      </c>
      <c r="D12" s="203">
        <v>2000</v>
      </c>
      <c r="E12" s="202"/>
      <c r="F12" s="201"/>
      <c r="G12" s="201"/>
      <c r="H12" s="199"/>
    </row>
    <row r="13" spans="1:8" ht="21.75" customHeight="1">
      <c r="A13" s="203" t="s">
        <v>448</v>
      </c>
      <c r="B13" s="205" t="s">
        <v>214</v>
      </c>
      <c r="C13" s="203" t="s">
        <v>209</v>
      </c>
      <c r="D13" s="203">
        <v>200</v>
      </c>
      <c r="E13" s="200"/>
      <c r="F13" s="201"/>
      <c r="G13" s="201"/>
      <c r="H13" s="199"/>
    </row>
    <row r="14" spans="1:8" ht="21.75" customHeight="1">
      <c r="A14" s="203" t="s">
        <v>449</v>
      </c>
      <c r="B14" s="205" t="s">
        <v>215</v>
      </c>
      <c r="C14" s="203" t="s">
        <v>209</v>
      </c>
      <c r="D14" s="203">
        <v>50</v>
      </c>
      <c r="E14" s="200"/>
      <c r="F14" s="201"/>
      <c r="G14" s="201"/>
      <c r="H14" s="199"/>
    </row>
    <row r="15" spans="1:8" s="3" customFormat="1" ht="32.25" customHeight="1">
      <c r="A15" s="390" t="s">
        <v>296</v>
      </c>
      <c r="B15" s="390"/>
      <c r="C15" s="390"/>
      <c r="D15" s="390"/>
      <c r="E15" s="390"/>
      <c r="F15" s="302" t="s">
        <v>297</v>
      </c>
      <c r="G15" s="302"/>
      <c r="H15" s="284"/>
    </row>
    <row r="16" spans="1:8" s="3" customFormat="1" ht="12.75" customHeight="1">
      <c r="A16" s="23"/>
      <c r="B16" s="23"/>
      <c r="C16" s="23"/>
      <c r="D16" s="23"/>
      <c r="E16" s="23"/>
      <c r="F16" s="66"/>
      <c r="G16" s="66"/>
      <c r="H16" s="24"/>
    </row>
    <row r="17" spans="1:8" ht="12.75" customHeight="1">
      <c r="A17" s="59" t="s">
        <v>425</v>
      </c>
      <c r="B17" s="9"/>
      <c r="C17" s="2"/>
      <c r="D17" s="9"/>
      <c r="E17" s="9"/>
      <c r="F17" s="9"/>
      <c r="G17" s="9"/>
      <c r="H17" s="2"/>
    </row>
    <row r="18" spans="1:8" s="6" customFormat="1" ht="29.25" customHeight="1">
      <c r="A18" s="396" t="s">
        <v>529</v>
      </c>
      <c r="B18" s="396"/>
      <c r="C18" s="396"/>
      <c r="D18" s="396"/>
      <c r="E18" s="396"/>
      <c r="F18" s="396"/>
      <c r="G18" s="396"/>
      <c r="H18" s="396"/>
    </row>
    <row r="19" spans="1:8" s="6" customFormat="1" ht="17.25" customHeight="1">
      <c r="A19" s="396"/>
      <c r="B19" s="396"/>
      <c r="C19" s="396"/>
      <c r="D19" s="396"/>
      <c r="E19" s="396"/>
      <c r="F19" s="396"/>
      <c r="G19" s="396"/>
      <c r="H19" s="396"/>
    </row>
    <row r="20" s="6" customFormat="1" ht="12.75"/>
    <row r="21" ht="42.75" customHeight="1"/>
    <row r="22" spans="1:8" ht="12.75">
      <c r="A22" s="2"/>
      <c r="B22" s="2"/>
      <c r="C22" s="2"/>
      <c r="D22" s="2"/>
      <c r="F22" s="5"/>
      <c r="G22" s="5"/>
      <c r="H22" s="5"/>
    </row>
    <row r="23" spans="1:8" ht="12.75">
      <c r="A23" s="2"/>
      <c r="B23" s="2"/>
      <c r="C23" s="2"/>
      <c r="D23" s="2"/>
      <c r="E23" s="2"/>
      <c r="F23" s="5"/>
      <c r="G23" s="5"/>
      <c r="H23" s="2"/>
    </row>
    <row r="50" spans="1:5" ht="13.5" thickBot="1">
      <c r="A50" s="38"/>
      <c r="B50" s="39"/>
      <c r="C50" s="39"/>
      <c r="D50" s="39"/>
      <c r="E50" s="40"/>
    </row>
  </sheetData>
  <sheetProtection selectLockedCells="1" selectUnlockedCells="1"/>
  <mergeCells count="2">
    <mergeCell ref="A15:E15"/>
    <mergeCell ref="A18:H19"/>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12.xml><?xml version="1.0" encoding="utf-8"?>
<worksheet xmlns="http://schemas.openxmlformats.org/spreadsheetml/2006/main" xmlns:r="http://schemas.openxmlformats.org/officeDocument/2006/relationships">
  <dimension ref="A1:H49"/>
  <sheetViews>
    <sheetView zoomScalePageLayoutView="0" workbookViewId="0" topLeftCell="A4">
      <selection activeCell="L8" sqref="L8"/>
    </sheetView>
  </sheetViews>
  <sheetFormatPr defaultColWidth="9.00390625" defaultRowHeight="12.75"/>
  <cols>
    <col min="1" max="1" width="4.25390625" style="1" customWidth="1"/>
    <col min="2" max="2" width="56.125" style="1" customWidth="1"/>
    <col min="3" max="3" width="13.625" style="1" customWidth="1"/>
    <col min="4" max="4" width="13.25390625" style="1" customWidth="1"/>
    <col min="5" max="5" width="14.75390625" style="1" customWidth="1"/>
    <col min="6" max="6" width="8.375" style="1" customWidth="1"/>
    <col min="7" max="7" width="10.875" style="1" customWidth="1"/>
    <col min="8" max="8" width="18.625" style="1" customWidth="1"/>
    <col min="9" max="16384" width="9.125" style="1" customWidth="1"/>
  </cols>
  <sheetData>
    <row r="1" spans="1:8" ht="12.75">
      <c r="A1" s="2"/>
      <c r="B1" s="2"/>
      <c r="C1" s="2"/>
      <c r="D1" s="2"/>
      <c r="E1" s="2"/>
      <c r="F1" s="2"/>
      <c r="G1" s="2"/>
      <c r="H1" s="9"/>
    </row>
    <row r="2" spans="1:8" ht="12.75">
      <c r="A2" s="2"/>
      <c r="B2" s="14" t="s">
        <v>538</v>
      </c>
      <c r="C2" s="44"/>
      <c r="D2" s="44"/>
      <c r="E2" s="44"/>
      <c r="F2" s="44"/>
      <c r="G2" s="44"/>
      <c r="H2" s="11"/>
    </row>
    <row r="3" spans="1:8" ht="18.75" customHeight="1">
      <c r="A3" s="2"/>
      <c r="B3" s="397" t="s">
        <v>216</v>
      </c>
      <c r="C3" s="397"/>
      <c r="D3" s="44"/>
      <c r="E3" s="44"/>
      <c r="F3" s="44"/>
      <c r="G3" s="44"/>
      <c r="H3" s="11"/>
    </row>
    <row r="4" spans="1:8" ht="12.75">
      <c r="A4" s="9"/>
      <c r="B4" s="68"/>
      <c r="C4" s="11"/>
      <c r="D4" s="44"/>
      <c r="E4" s="44"/>
      <c r="F4" s="44"/>
      <c r="G4" s="44"/>
      <c r="H4" s="11"/>
    </row>
    <row r="5" spans="1:8" ht="70.5" customHeight="1">
      <c r="A5" s="240" t="s">
        <v>432</v>
      </c>
      <c r="B5" s="301" t="s">
        <v>433</v>
      </c>
      <c r="C5" s="301" t="s">
        <v>434</v>
      </c>
      <c r="D5" s="247" t="s">
        <v>435</v>
      </c>
      <c r="E5" s="239" t="s">
        <v>436</v>
      </c>
      <c r="F5" s="347" t="s">
        <v>437</v>
      </c>
      <c r="G5" s="303"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36" customHeight="1">
      <c r="A8" s="203" t="s">
        <v>443</v>
      </c>
      <c r="B8" s="385" t="s">
        <v>632</v>
      </c>
      <c r="C8" s="264" t="s">
        <v>217</v>
      </c>
      <c r="D8" s="202">
        <v>400</v>
      </c>
      <c r="E8" s="200"/>
      <c r="F8" s="201"/>
      <c r="G8" s="201"/>
      <c r="H8" s="204"/>
    </row>
    <row r="9" spans="1:8" ht="32.25" customHeight="1">
      <c r="A9" s="203" t="s">
        <v>444</v>
      </c>
      <c r="B9" s="386" t="s">
        <v>633</v>
      </c>
      <c r="C9" s="264" t="s">
        <v>217</v>
      </c>
      <c r="D9" s="202">
        <v>600</v>
      </c>
      <c r="E9" s="200"/>
      <c r="F9" s="201"/>
      <c r="G9" s="201"/>
      <c r="H9" s="204"/>
    </row>
    <row r="10" spans="1:8" ht="63.75" customHeight="1">
      <c r="A10" s="203" t="s">
        <v>445</v>
      </c>
      <c r="B10" s="304" t="s">
        <v>62</v>
      </c>
      <c r="C10" s="264" t="s">
        <v>63</v>
      </c>
      <c r="D10" s="202">
        <v>10</v>
      </c>
      <c r="E10" s="200"/>
      <c r="F10" s="201"/>
      <c r="G10" s="201"/>
      <c r="H10" s="204"/>
    </row>
    <row r="11" spans="1:8" ht="32.25" customHeight="1">
      <c r="A11" s="203" t="s">
        <v>446</v>
      </c>
      <c r="B11" s="304" t="s">
        <v>64</v>
      </c>
      <c r="C11" s="264" t="s">
        <v>92</v>
      </c>
      <c r="D11" s="202">
        <v>15</v>
      </c>
      <c r="E11" s="200"/>
      <c r="F11" s="201"/>
      <c r="G11" s="201"/>
      <c r="H11" s="204"/>
    </row>
    <row r="12" spans="1:8" s="3" customFormat="1" ht="28.5" customHeight="1">
      <c r="A12" s="398" t="s">
        <v>296</v>
      </c>
      <c r="B12" s="398"/>
      <c r="C12" s="398"/>
      <c r="D12" s="398"/>
      <c r="E12" s="398"/>
      <c r="F12" s="305" t="s">
        <v>297</v>
      </c>
      <c r="G12" s="305"/>
      <c r="H12" s="284"/>
    </row>
    <row r="13" spans="1:8" ht="23.25" customHeight="1">
      <c r="A13" s="8"/>
      <c r="B13" s="69"/>
      <c r="C13" s="31"/>
      <c r="D13" s="31"/>
      <c r="E13" s="70"/>
      <c r="F13" s="31"/>
      <c r="G13" s="31"/>
      <c r="H13" s="11"/>
    </row>
    <row r="14" spans="1:8" ht="21" customHeight="1">
      <c r="A14" s="8"/>
      <c r="B14" s="2"/>
      <c r="C14" s="2"/>
      <c r="D14" s="2"/>
      <c r="E14" s="2"/>
      <c r="F14" s="2"/>
      <c r="G14" s="2"/>
      <c r="H14" s="2"/>
    </row>
    <row r="15" s="5" customFormat="1" ht="19.5" customHeight="1"/>
    <row r="16" spans="1:4" s="5" customFormat="1" ht="10.5">
      <c r="A16" s="43"/>
      <c r="B16" s="43"/>
      <c r="C16" s="43"/>
      <c r="D16" s="43"/>
    </row>
    <row r="17" spans="1:4" s="5" customFormat="1" ht="10.5">
      <c r="A17" s="43"/>
      <c r="B17" s="71"/>
      <c r="C17" s="43"/>
      <c r="D17" s="43"/>
    </row>
    <row r="18" spans="1:8" ht="12.75">
      <c r="A18" s="6"/>
      <c r="B18" s="72"/>
      <c r="C18" s="6"/>
      <c r="D18" s="6"/>
      <c r="E18" s="6"/>
      <c r="F18" s="5"/>
      <c r="G18" s="5"/>
      <c r="H18" s="6"/>
    </row>
    <row r="19" spans="1:8" ht="12.75">
      <c r="A19" s="6"/>
      <c r="B19" s="72"/>
      <c r="C19" s="6"/>
      <c r="D19" s="6"/>
      <c r="E19" s="6"/>
      <c r="F19" s="6"/>
      <c r="G19" s="6"/>
      <c r="H19" s="6"/>
    </row>
    <row r="20" ht="12.75">
      <c r="B20" s="72"/>
    </row>
    <row r="49" spans="1:5" ht="13.5" thickBot="1">
      <c r="A49" s="38"/>
      <c r="B49" s="39"/>
      <c r="C49" s="39"/>
      <c r="D49" s="39"/>
      <c r="E49" s="40"/>
    </row>
  </sheetData>
  <sheetProtection selectLockedCells="1" selectUnlockedCells="1"/>
  <mergeCells count="2">
    <mergeCell ref="B3:C3"/>
    <mergeCell ref="A12:E12"/>
  </mergeCells>
  <printOptions/>
  <pageMargins left="0.7480314960629921" right="0.72"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13.xml><?xml version="1.0" encoding="utf-8"?>
<worksheet xmlns="http://schemas.openxmlformats.org/spreadsheetml/2006/main" xmlns:r="http://schemas.openxmlformats.org/officeDocument/2006/relationships">
  <dimension ref="A1:H35"/>
  <sheetViews>
    <sheetView zoomScalePageLayoutView="0" workbookViewId="0" topLeftCell="A10">
      <selection activeCell="B3" sqref="B3:C3"/>
    </sheetView>
  </sheetViews>
  <sheetFormatPr defaultColWidth="9.00390625" defaultRowHeight="12.75"/>
  <cols>
    <col min="1" max="1" width="4.625" style="1" customWidth="1"/>
    <col min="2" max="2" width="58.125" style="1" customWidth="1"/>
    <col min="3" max="3" width="13.00390625" style="1" customWidth="1"/>
    <col min="4" max="4" width="11.75390625" style="1" customWidth="1"/>
    <col min="5" max="5" width="13.875" style="1" customWidth="1"/>
    <col min="6" max="6" width="7.875" style="1" customWidth="1"/>
    <col min="7" max="7" width="10.875" style="1" customWidth="1"/>
    <col min="8" max="8" width="19.25390625" style="1" customWidth="1"/>
    <col min="9" max="16384" width="9.125" style="1" customWidth="1"/>
  </cols>
  <sheetData>
    <row r="1" spans="1:8" ht="12.75">
      <c r="A1" s="2"/>
      <c r="B1" s="2"/>
      <c r="C1" s="2"/>
      <c r="D1" s="2"/>
      <c r="E1" s="2"/>
      <c r="F1" s="2"/>
      <c r="G1" s="2"/>
      <c r="H1" s="9"/>
    </row>
    <row r="2" spans="1:8" ht="12.75">
      <c r="A2" s="2"/>
      <c r="B2" s="14" t="s">
        <v>539</v>
      </c>
      <c r="C2" s="2"/>
      <c r="D2" s="2"/>
      <c r="E2" s="2"/>
      <c r="F2" s="2"/>
      <c r="G2" s="2"/>
      <c r="H2" s="9"/>
    </row>
    <row r="3" spans="1:8" ht="20.25" customHeight="1">
      <c r="A3" s="2"/>
      <c r="B3" s="397" t="s">
        <v>65</v>
      </c>
      <c r="C3" s="397"/>
      <c r="D3" s="2"/>
      <c r="E3" s="2"/>
      <c r="F3" s="2"/>
      <c r="G3" s="2"/>
      <c r="H3" s="9"/>
    </row>
    <row r="4" spans="1:8" ht="12.75">
      <c r="A4" s="9"/>
      <c r="B4" s="55"/>
      <c r="C4" s="2"/>
      <c r="D4" s="2"/>
      <c r="E4" s="2"/>
      <c r="F4" s="2"/>
      <c r="G4" s="2"/>
      <c r="H4" s="9"/>
    </row>
    <row r="5" spans="1:8" ht="49.5" customHeight="1">
      <c r="A5" s="240" t="s">
        <v>432</v>
      </c>
      <c r="B5" s="240" t="s">
        <v>433</v>
      </c>
      <c r="C5" s="240" t="s">
        <v>434</v>
      </c>
      <c r="D5" s="247" t="s">
        <v>435</v>
      </c>
      <c r="E5" s="239" t="s">
        <v>436</v>
      </c>
      <c r="F5" s="336" t="s">
        <v>437</v>
      </c>
      <c r="G5" s="239" t="s">
        <v>438</v>
      </c>
      <c r="H5" s="248" t="s">
        <v>614</v>
      </c>
    </row>
    <row r="6" spans="1:8" s="5" customFormat="1" ht="21" customHeight="1">
      <c r="A6" s="249" t="s">
        <v>439</v>
      </c>
      <c r="B6" s="249" t="s">
        <v>439</v>
      </c>
      <c r="C6" s="250" t="s">
        <v>439</v>
      </c>
      <c r="D6" s="250" t="s">
        <v>440</v>
      </c>
      <c r="E6" s="288" t="s">
        <v>441</v>
      </c>
      <c r="F6" s="288" t="s">
        <v>442</v>
      </c>
      <c r="G6" s="340" t="s">
        <v>441</v>
      </c>
      <c r="H6" s="340" t="s">
        <v>439</v>
      </c>
    </row>
    <row r="7" spans="1:8" s="5" customFormat="1" ht="14.25" customHeight="1">
      <c r="A7" s="249" t="s">
        <v>443</v>
      </c>
      <c r="B7" s="249" t="s">
        <v>444</v>
      </c>
      <c r="C7" s="249" t="s">
        <v>445</v>
      </c>
      <c r="D7" s="249" t="s">
        <v>446</v>
      </c>
      <c r="E7" s="249" t="s">
        <v>447</v>
      </c>
      <c r="F7" s="249" t="s">
        <v>448</v>
      </c>
      <c r="G7" s="249" t="s">
        <v>449</v>
      </c>
      <c r="H7" s="249" t="s">
        <v>450</v>
      </c>
    </row>
    <row r="8" spans="1:8" ht="78.75" customHeight="1">
      <c r="A8" s="203" t="s">
        <v>443</v>
      </c>
      <c r="B8" s="205" t="s">
        <v>147</v>
      </c>
      <c r="C8" s="213" t="s">
        <v>451</v>
      </c>
      <c r="D8" s="213">
        <v>1100</v>
      </c>
      <c r="E8" s="264"/>
      <c r="F8" s="201"/>
      <c r="G8" s="201"/>
      <c r="H8" s="199"/>
    </row>
    <row r="9" spans="1:8" ht="87" customHeight="1">
      <c r="A9" s="203" t="s">
        <v>444</v>
      </c>
      <c r="B9" s="205" t="s">
        <v>148</v>
      </c>
      <c r="C9" s="213" t="s">
        <v>451</v>
      </c>
      <c r="D9" s="203">
        <v>3000</v>
      </c>
      <c r="E9" s="200"/>
      <c r="F9" s="201"/>
      <c r="G9" s="201"/>
      <c r="H9" s="199"/>
    </row>
    <row r="10" spans="1:8" ht="33" customHeight="1">
      <c r="A10" s="203" t="s">
        <v>445</v>
      </c>
      <c r="B10" s="205" t="s">
        <v>149</v>
      </c>
      <c r="C10" s="213" t="s">
        <v>451</v>
      </c>
      <c r="D10" s="203">
        <v>1000</v>
      </c>
      <c r="E10" s="200"/>
      <c r="F10" s="201"/>
      <c r="G10" s="201"/>
      <c r="H10" s="199"/>
    </row>
    <row r="11" spans="1:8" ht="33" customHeight="1">
      <c r="A11" s="203" t="s">
        <v>446</v>
      </c>
      <c r="B11" s="205" t="s">
        <v>150</v>
      </c>
      <c r="C11" s="213" t="s">
        <v>237</v>
      </c>
      <c r="D11" s="203">
        <v>50</v>
      </c>
      <c r="E11" s="200"/>
      <c r="F11" s="201"/>
      <c r="G11" s="201"/>
      <c r="H11" s="199"/>
    </row>
    <row r="12" spans="1:8" ht="33" customHeight="1">
      <c r="A12" s="203" t="s">
        <v>447</v>
      </c>
      <c r="B12" s="205" t="s">
        <v>151</v>
      </c>
      <c r="C12" s="213" t="s">
        <v>451</v>
      </c>
      <c r="D12" s="203">
        <v>25</v>
      </c>
      <c r="E12" s="200"/>
      <c r="F12" s="201"/>
      <c r="G12" s="201"/>
      <c r="H12" s="199"/>
    </row>
    <row r="13" spans="1:8" ht="33" customHeight="1">
      <c r="A13" s="203" t="s">
        <v>448</v>
      </c>
      <c r="B13" s="212" t="s">
        <v>473</v>
      </c>
      <c r="C13" s="213" t="s">
        <v>237</v>
      </c>
      <c r="D13" s="203">
        <v>200</v>
      </c>
      <c r="E13" s="200"/>
      <c r="F13" s="201"/>
      <c r="G13" s="201"/>
      <c r="H13" s="199"/>
    </row>
    <row r="14" spans="1:8" s="3" customFormat="1" ht="28.5" customHeight="1">
      <c r="A14" s="390" t="s">
        <v>296</v>
      </c>
      <c r="B14" s="390"/>
      <c r="C14" s="390"/>
      <c r="D14" s="390"/>
      <c r="E14" s="390"/>
      <c r="F14" s="298" t="s">
        <v>297</v>
      </c>
      <c r="G14" s="298"/>
      <c r="H14" s="284"/>
    </row>
    <row r="15" spans="1:8" ht="12.75">
      <c r="A15" s="2"/>
      <c r="B15" s="2"/>
      <c r="C15" s="2"/>
      <c r="D15" s="2"/>
      <c r="E15" s="2"/>
      <c r="F15" s="2"/>
      <c r="G15" s="2"/>
      <c r="H15" s="2"/>
    </row>
    <row r="16" s="5" customFormat="1" ht="10.5"/>
    <row r="17" spans="1:8" ht="18.75" customHeight="1">
      <c r="A17" s="2"/>
      <c r="B17" s="2"/>
      <c r="C17" s="2"/>
      <c r="D17" s="2"/>
      <c r="E17" s="2"/>
      <c r="F17" s="2"/>
      <c r="G17" s="2"/>
      <c r="H17" s="2"/>
    </row>
    <row r="18" spans="1:8" ht="12.75">
      <c r="A18" s="2"/>
      <c r="B18" s="2"/>
      <c r="C18" s="2"/>
      <c r="D18" s="2"/>
      <c r="E18" s="2"/>
      <c r="F18" s="2"/>
      <c r="G18" s="2"/>
      <c r="H18" s="2"/>
    </row>
    <row r="19" spans="1:8" ht="12.75">
      <c r="A19" s="2"/>
      <c r="B19" s="2"/>
      <c r="C19" s="2"/>
      <c r="D19" s="2"/>
      <c r="E19" s="2"/>
      <c r="F19" s="5"/>
      <c r="G19" s="5"/>
      <c r="H19" s="2"/>
    </row>
    <row r="20" spans="1:8" ht="12.75">
      <c r="A20" s="2"/>
      <c r="B20" s="2"/>
      <c r="C20" s="2"/>
      <c r="D20" s="2"/>
      <c r="E20" s="2"/>
      <c r="F20" s="5"/>
      <c r="G20" s="5"/>
      <c r="H20" s="2"/>
    </row>
    <row r="21" spans="1:8" ht="12.75">
      <c r="A21" s="2"/>
      <c r="B21" s="2"/>
      <c r="C21" s="2"/>
      <c r="D21" s="2"/>
      <c r="E21" s="2"/>
      <c r="F21" s="5"/>
      <c r="G21" s="5"/>
      <c r="H21" s="2"/>
    </row>
    <row r="22" spans="1:8" ht="12.75">
      <c r="A22" s="2"/>
      <c r="B22" s="2"/>
      <c r="C22" s="2"/>
      <c r="D22" s="2"/>
      <c r="E22" s="2"/>
      <c r="F22" s="2"/>
      <c r="G22" s="2"/>
      <c r="H22" s="2"/>
    </row>
    <row r="23" spans="1:8" ht="12.75">
      <c r="A23" s="2"/>
      <c r="B23" s="2"/>
      <c r="C23" s="2"/>
      <c r="D23" s="2"/>
      <c r="E23" s="2"/>
      <c r="F23" s="2"/>
      <c r="G23" s="2"/>
      <c r="H23" s="2"/>
    </row>
    <row r="24" spans="1:8" ht="12.75">
      <c r="A24" s="2"/>
      <c r="B24" s="2"/>
      <c r="C24" s="2"/>
      <c r="D24" s="2"/>
      <c r="E24" s="2"/>
      <c r="F24" s="2"/>
      <c r="G24" s="2"/>
      <c r="H24" s="2"/>
    </row>
    <row r="25" spans="1:8" ht="12.75">
      <c r="A25" s="2"/>
      <c r="B25" s="2"/>
      <c r="C25" s="2"/>
      <c r="D25" s="2"/>
      <c r="E25" s="2"/>
      <c r="F25" s="2"/>
      <c r="G25" s="2"/>
      <c r="H25" s="2"/>
    </row>
    <row r="26" spans="1:8" ht="12.75">
      <c r="A26" s="2"/>
      <c r="B26" s="2"/>
      <c r="C26" s="2"/>
      <c r="D26" s="2"/>
      <c r="E26" s="2"/>
      <c r="F26" s="2"/>
      <c r="G26" s="2"/>
      <c r="H26" s="2"/>
    </row>
    <row r="27" spans="1:8" ht="12.75">
      <c r="A27" s="2"/>
      <c r="B27" s="2"/>
      <c r="C27" s="2"/>
      <c r="D27" s="2"/>
      <c r="E27" s="2"/>
      <c r="F27" s="2"/>
      <c r="G27" s="2"/>
      <c r="H27" s="2"/>
    </row>
    <row r="28" spans="1:8" ht="12.75">
      <c r="A28" s="2"/>
      <c r="B28" s="2"/>
      <c r="C28" s="2"/>
      <c r="D28" s="2"/>
      <c r="E28" s="2"/>
      <c r="F28" s="2"/>
      <c r="G28" s="2"/>
      <c r="H28" s="2"/>
    </row>
    <row r="29" spans="1:8" ht="12.75">
      <c r="A29" s="2"/>
      <c r="B29" s="2"/>
      <c r="C29" s="2"/>
      <c r="D29" s="2"/>
      <c r="E29" s="2"/>
      <c r="F29" s="2"/>
      <c r="G29" s="2"/>
      <c r="H29" s="2"/>
    </row>
    <row r="30" spans="1:8" ht="12.75">
      <c r="A30" s="2"/>
      <c r="B30" s="2"/>
      <c r="C30" s="2"/>
      <c r="D30" s="2"/>
      <c r="E30" s="2"/>
      <c r="F30" s="2"/>
      <c r="G30" s="2"/>
      <c r="H30" s="2"/>
    </row>
    <row r="31" spans="1:8" ht="12.75">
      <c r="A31" s="2"/>
      <c r="B31" s="2"/>
      <c r="C31" s="2"/>
      <c r="D31" s="2"/>
      <c r="E31" s="2"/>
      <c r="F31" s="2"/>
      <c r="G31" s="2"/>
      <c r="H31" s="2"/>
    </row>
    <row r="32" spans="1:8" ht="12.75">
      <c r="A32" s="2"/>
      <c r="B32" s="2"/>
      <c r="C32" s="2"/>
      <c r="D32" s="2"/>
      <c r="E32" s="2"/>
      <c r="F32" s="2"/>
      <c r="G32" s="2"/>
      <c r="H32" s="2"/>
    </row>
    <row r="33" spans="1:8" ht="12.75">
      <c r="A33" s="2"/>
      <c r="B33" s="2"/>
      <c r="C33" s="2"/>
      <c r="D33" s="2"/>
      <c r="E33" s="2"/>
      <c r="F33" s="2"/>
      <c r="G33" s="2"/>
      <c r="H33" s="2"/>
    </row>
    <row r="34" spans="1:8" ht="12.75">
      <c r="A34" s="2"/>
      <c r="B34" s="2"/>
      <c r="C34" s="2"/>
      <c r="D34" s="2"/>
      <c r="E34" s="2"/>
      <c r="F34" s="2"/>
      <c r="G34" s="2"/>
      <c r="H34" s="2"/>
    </row>
    <row r="35" spans="1:8" ht="12.75">
      <c r="A35" s="9"/>
      <c r="B35" s="9"/>
      <c r="C35" s="9"/>
      <c r="D35" s="9"/>
      <c r="E35" s="9"/>
      <c r="F35" s="9"/>
      <c r="G35" s="9"/>
      <c r="H35" s="2"/>
    </row>
  </sheetData>
  <sheetProtection selectLockedCells="1" selectUnlockedCells="1"/>
  <mergeCells count="2">
    <mergeCell ref="B3:C3"/>
    <mergeCell ref="A14:E14"/>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14.xml><?xml version="1.0" encoding="utf-8"?>
<worksheet xmlns="http://schemas.openxmlformats.org/spreadsheetml/2006/main" xmlns:r="http://schemas.openxmlformats.org/officeDocument/2006/relationships">
  <dimension ref="A1:H40"/>
  <sheetViews>
    <sheetView zoomScalePageLayoutView="0" workbookViewId="0" topLeftCell="A1">
      <selection activeCell="B3" sqref="B3:C3"/>
    </sheetView>
  </sheetViews>
  <sheetFormatPr defaultColWidth="9.00390625" defaultRowHeight="12.75"/>
  <cols>
    <col min="1" max="1" width="4.375" style="1" customWidth="1"/>
    <col min="2" max="2" width="65.00390625" style="1" customWidth="1"/>
    <col min="3" max="3" width="14.375" style="1" customWidth="1"/>
    <col min="4" max="4" width="13.00390625" style="1" customWidth="1"/>
    <col min="5" max="5" width="16.625" style="1" customWidth="1"/>
    <col min="6" max="6" width="7.625" style="1" customWidth="1"/>
    <col min="7" max="7" width="10.875" style="1" customWidth="1"/>
    <col min="8" max="8" width="20.375" style="1" customWidth="1"/>
    <col min="9" max="16384" width="9.125" style="1" customWidth="1"/>
  </cols>
  <sheetData>
    <row r="1" spans="1:8" ht="12.75">
      <c r="A1" s="2"/>
      <c r="B1" s="2"/>
      <c r="C1" s="2"/>
      <c r="D1" s="2"/>
      <c r="E1" s="2"/>
      <c r="F1" s="2"/>
      <c r="G1" s="2"/>
      <c r="H1" s="9"/>
    </row>
    <row r="2" spans="1:8" ht="12.75">
      <c r="A2" s="2"/>
      <c r="B2" s="14" t="s">
        <v>540</v>
      </c>
      <c r="C2" s="2"/>
      <c r="D2" s="2"/>
      <c r="E2" s="2"/>
      <c r="F2" s="2"/>
      <c r="G2" s="2"/>
      <c r="H2" s="9"/>
    </row>
    <row r="3" spans="1:8" ht="26.25" customHeight="1">
      <c r="A3" s="2"/>
      <c r="B3" s="392" t="s">
        <v>153</v>
      </c>
      <c r="C3" s="392"/>
      <c r="D3" s="2"/>
      <c r="E3" s="2"/>
      <c r="F3" s="2"/>
      <c r="G3" s="2"/>
      <c r="H3" s="9"/>
    </row>
    <row r="4" spans="1:8" ht="12.75">
      <c r="A4" s="9"/>
      <c r="B4" s="55"/>
      <c r="C4" s="2"/>
      <c r="D4" s="2"/>
      <c r="E4" s="2"/>
      <c r="F4" s="2"/>
      <c r="G4" s="2"/>
      <c r="H4" s="9"/>
    </row>
    <row r="5" spans="1:8" ht="52.5" customHeight="1">
      <c r="A5" s="240" t="s">
        <v>432</v>
      </c>
      <c r="B5" s="240" t="s">
        <v>433</v>
      </c>
      <c r="C5" s="240" t="s">
        <v>434</v>
      </c>
      <c r="D5" s="247" t="s">
        <v>435</v>
      </c>
      <c r="E5" s="239" t="s">
        <v>436</v>
      </c>
      <c r="F5" s="336" t="s">
        <v>437</v>
      </c>
      <c r="G5" s="239" t="s">
        <v>438</v>
      </c>
      <c r="H5" s="248" t="s">
        <v>614</v>
      </c>
    </row>
    <row r="6" spans="1:8" ht="15" customHeight="1">
      <c r="A6" s="249" t="s">
        <v>443</v>
      </c>
      <c r="B6" s="249" t="s">
        <v>444</v>
      </c>
      <c r="C6" s="249" t="s">
        <v>445</v>
      </c>
      <c r="D6" s="249" t="s">
        <v>446</v>
      </c>
      <c r="E6" s="249" t="s">
        <v>447</v>
      </c>
      <c r="F6" s="249" t="s">
        <v>448</v>
      </c>
      <c r="G6" s="349" t="s">
        <v>449</v>
      </c>
      <c r="H6" s="349" t="s">
        <v>450</v>
      </c>
    </row>
    <row r="7" spans="1:8" s="5" customFormat="1" ht="12.75" customHeight="1">
      <c r="A7" s="249" t="s">
        <v>439</v>
      </c>
      <c r="B7" s="249" t="s">
        <v>439</v>
      </c>
      <c r="C7" s="250" t="s">
        <v>439</v>
      </c>
      <c r="D7" s="250" t="s">
        <v>440</v>
      </c>
      <c r="E7" s="251" t="s">
        <v>441</v>
      </c>
      <c r="F7" s="251" t="s">
        <v>442</v>
      </c>
      <c r="G7" s="251" t="s">
        <v>441</v>
      </c>
      <c r="H7" s="251" t="s">
        <v>439</v>
      </c>
    </row>
    <row r="8" spans="1:8" ht="51.75" customHeight="1">
      <c r="A8" s="203" t="s">
        <v>443</v>
      </c>
      <c r="B8" s="212" t="s">
        <v>94</v>
      </c>
      <c r="C8" s="203" t="s">
        <v>414</v>
      </c>
      <c r="D8" s="213">
        <v>90</v>
      </c>
      <c r="E8" s="285"/>
      <c r="F8" s="201"/>
      <c r="G8" s="201"/>
      <c r="H8" s="280"/>
    </row>
    <row r="9" spans="1:8" s="3" customFormat="1" ht="24.75" customHeight="1">
      <c r="A9" s="390" t="s">
        <v>296</v>
      </c>
      <c r="B9" s="390"/>
      <c r="C9" s="390"/>
      <c r="D9" s="390"/>
      <c r="E9" s="390"/>
      <c r="F9" s="298" t="s">
        <v>297</v>
      </c>
      <c r="G9" s="298"/>
      <c r="H9" s="299"/>
    </row>
    <row r="10" spans="1:8" ht="18" customHeight="1">
      <c r="A10" s="12"/>
      <c r="B10" s="2"/>
      <c r="C10" s="2"/>
      <c r="D10" s="2"/>
      <c r="E10" s="2"/>
      <c r="F10" s="2"/>
      <c r="G10" s="2"/>
      <c r="H10" s="2"/>
    </row>
    <row r="11" spans="1:8" ht="18" customHeight="1">
      <c r="A11" s="9"/>
      <c r="B11" s="2"/>
      <c r="C11" s="2"/>
      <c r="D11" s="2"/>
      <c r="E11" s="2"/>
      <c r="F11" s="2"/>
      <c r="G11" s="2"/>
      <c r="H11" s="2"/>
    </row>
    <row r="12" spans="1:8" ht="18" customHeight="1">
      <c r="A12" s="2"/>
      <c r="B12" s="2"/>
      <c r="C12" s="2"/>
      <c r="D12" s="2"/>
      <c r="E12" s="2"/>
      <c r="F12" s="2"/>
      <c r="G12" s="2"/>
      <c r="H12" s="2"/>
    </row>
    <row r="13" s="5" customFormat="1" ht="19.5" customHeight="1"/>
    <row r="14" s="5" customFormat="1" ht="10.5"/>
    <row r="15" s="5" customFormat="1" ht="10.5"/>
    <row r="16" s="5" customFormat="1" ht="10.5"/>
    <row r="17" spans="1:8" ht="12.75">
      <c r="A17" s="2"/>
      <c r="B17" s="2"/>
      <c r="C17" s="2"/>
      <c r="D17" s="2"/>
      <c r="E17" s="2"/>
      <c r="F17" s="2"/>
      <c r="G17" s="2"/>
      <c r="H17" s="2"/>
    </row>
    <row r="40" spans="1:5" ht="13.5" thickBot="1">
      <c r="A40" s="38"/>
      <c r="B40" s="39"/>
      <c r="C40" s="39"/>
      <c r="D40" s="39"/>
      <c r="E40" s="40"/>
    </row>
  </sheetData>
  <sheetProtection selectLockedCells="1" selectUnlockedCells="1"/>
  <mergeCells count="2">
    <mergeCell ref="A9:E9"/>
    <mergeCell ref="B3:C3"/>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15.xml><?xml version="1.0" encoding="utf-8"?>
<worksheet xmlns="http://schemas.openxmlformats.org/spreadsheetml/2006/main" xmlns:r="http://schemas.openxmlformats.org/officeDocument/2006/relationships">
  <dimension ref="A1:H48"/>
  <sheetViews>
    <sheetView zoomScalePageLayoutView="0" workbookViewId="0" topLeftCell="A1">
      <selection activeCell="B3" sqref="B3:C3"/>
    </sheetView>
  </sheetViews>
  <sheetFormatPr defaultColWidth="9.00390625" defaultRowHeight="12.75"/>
  <cols>
    <col min="1" max="1" width="4.25390625" style="1" customWidth="1"/>
    <col min="2" max="2" width="59.375" style="1" customWidth="1"/>
    <col min="3" max="3" width="12.125" style="1" customWidth="1"/>
    <col min="4" max="4" width="11.875" style="1" customWidth="1"/>
    <col min="5" max="5" width="13.125" style="1" customWidth="1"/>
    <col min="6" max="6" width="7.625" style="1" customWidth="1"/>
    <col min="7" max="7" width="10.875" style="1" customWidth="1"/>
    <col min="8" max="8" width="17.875" style="1" customWidth="1"/>
    <col min="9" max="16384" width="9.125" style="1" customWidth="1"/>
  </cols>
  <sheetData>
    <row r="1" spans="1:8" ht="12.75">
      <c r="A1" s="2"/>
      <c r="B1" s="2"/>
      <c r="C1" s="2"/>
      <c r="D1" s="2"/>
      <c r="E1" s="2"/>
      <c r="F1" s="2"/>
      <c r="G1" s="2"/>
      <c r="H1" s="9"/>
    </row>
    <row r="2" spans="1:8" ht="12.75">
      <c r="A2" s="2"/>
      <c r="B2" s="14" t="s">
        <v>541</v>
      </c>
      <c r="C2" s="2"/>
      <c r="D2" s="2"/>
      <c r="E2" s="2"/>
      <c r="F2" s="2"/>
      <c r="G2" s="2"/>
      <c r="H2" s="9"/>
    </row>
    <row r="3" spans="2:8" ht="18" customHeight="1">
      <c r="B3" s="391" t="s">
        <v>154</v>
      </c>
      <c r="C3" s="391"/>
      <c r="D3" s="73"/>
      <c r="E3" s="73"/>
      <c r="F3" s="2"/>
      <c r="G3" s="2"/>
      <c r="H3" s="9"/>
    </row>
    <row r="4" spans="1:8" ht="12.75">
      <c r="A4" s="2"/>
      <c r="B4" s="2"/>
      <c r="C4" s="2"/>
      <c r="D4" s="2"/>
      <c r="E4" s="2"/>
      <c r="F4" s="2"/>
      <c r="G4" s="2"/>
      <c r="H4" s="9"/>
    </row>
    <row r="5" spans="1:8" ht="56.25" customHeight="1">
      <c r="A5" s="240" t="s">
        <v>432</v>
      </c>
      <c r="B5" s="240" t="s">
        <v>433</v>
      </c>
      <c r="C5" s="240" t="s">
        <v>434</v>
      </c>
      <c r="D5" s="247" t="s">
        <v>435</v>
      </c>
      <c r="E5" s="239" t="s">
        <v>436</v>
      </c>
      <c r="F5" s="336" t="s">
        <v>437</v>
      </c>
      <c r="G5" s="239"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45.75" customHeight="1">
      <c r="A8" s="203" t="s">
        <v>443</v>
      </c>
      <c r="B8" s="212" t="s">
        <v>317</v>
      </c>
      <c r="C8" s="203" t="s">
        <v>93</v>
      </c>
      <c r="D8" s="233">
        <v>270</v>
      </c>
      <c r="E8" s="200"/>
      <c r="F8" s="201"/>
      <c r="G8" s="201"/>
      <c r="H8" s="280"/>
    </row>
    <row r="9" spans="1:8" s="3" customFormat="1" ht="24" customHeight="1">
      <c r="A9" s="390"/>
      <c r="B9" s="390"/>
      <c r="C9" s="390"/>
      <c r="D9" s="390"/>
      <c r="E9" s="390"/>
      <c r="F9" s="298" t="s">
        <v>297</v>
      </c>
      <c r="G9" s="298"/>
      <c r="H9" s="306"/>
    </row>
    <row r="10" spans="1:8" ht="12.75">
      <c r="A10" s="2"/>
      <c r="B10" s="2"/>
      <c r="C10" s="2"/>
      <c r="D10" s="2"/>
      <c r="E10" s="2"/>
      <c r="F10" s="2"/>
      <c r="G10" s="2"/>
      <c r="H10" s="9"/>
    </row>
    <row r="11" spans="1:8" ht="12.75">
      <c r="A11" s="2"/>
      <c r="B11" s="2"/>
      <c r="C11" s="2"/>
      <c r="D11" s="2"/>
      <c r="E11" s="2"/>
      <c r="F11" s="2"/>
      <c r="G11" s="2"/>
      <c r="H11" s="9"/>
    </row>
    <row r="12" spans="1:8" s="6" customFormat="1" ht="12.75">
      <c r="A12" s="8"/>
      <c r="B12" s="7"/>
      <c r="C12" s="74"/>
      <c r="D12" s="29"/>
      <c r="E12" s="75"/>
      <c r="F12" s="9"/>
      <c r="G12" s="9"/>
      <c r="H12" s="9"/>
    </row>
    <row r="13" spans="1:8" s="6" customFormat="1" ht="17.25" customHeight="1">
      <c r="A13" s="8"/>
      <c r="B13" s="7"/>
      <c r="C13" s="74"/>
      <c r="D13" s="8"/>
      <c r="E13" s="76"/>
      <c r="F13" s="9"/>
      <c r="G13" s="9"/>
      <c r="H13" s="9"/>
    </row>
    <row r="14" spans="1:8" s="21" customFormat="1" ht="10.5">
      <c r="A14" s="43"/>
      <c r="B14" s="71"/>
      <c r="C14" s="43"/>
      <c r="D14" s="43"/>
      <c r="F14" s="5"/>
      <c r="G14" s="5"/>
      <c r="H14" s="5"/>
    </row>
    <row r="15" spans="1:8" s="21" customFormat="1" ht="10.5">
      <c r="A15" s="43"/>
      <c r="B15" s="71"/>
      <c r="C15" s="43"/>
      <c r="D15" s="43"/>
      <c r="F15" s="5"/>
      <c r="G15" s="5"/>
      <c r="H15" s="5"/>
    </row>
    <row r="16" spans="1:8" s="21" customFormat="1" ht="10.5">
      <c r="A16" s="43"/>
      <c r="B16" s="71"/>
      <c r="C16" s="43"/>
      <c r="D16" s="43"/>
      <c r="F16" s="5"/>
      <c r="G16" s="5"/>
      <c r="H16" s="5"/>
    </row>
    <row r="17" spans="1:8" s="6" customFormat="1" ht="12.75">
      <c r="A17" s="8"/>
      <c r="B17" s="7"/>
      <c r="C17" s="8"/>
      <c r="D17" s="8"/>
      <c r="E17" s="75"/>
      <c r="F17" s="5"/>
      <c r="G17" s="5"/>
      <c r="H17" s="9"/>
    </row>
    <row r="18" spans="1:8" s="6" customFormat="1" ht="12.75">
      <c r="A18" s="27"/>
      <c r="B18" s="17"/>
      <c r="C18" s="27"/>
      <c r="D18" s="27"/>
      <c r="E18" s="25"/>
      <c r="F18" s="11"/>
      <c r="G18" s="11"/>
      <c r="H18" s="11"/>
    </row>
    <row r="19" spans="1:8" s="6" customFormat="1" ht="12.75">
      <c r="A19" s="27"/>
      <c r="B19" s="17"/>
      <c r="C19" s="27"/>
      <c r="D19" s="27"/>
      <c r="E19" s="25"/>
      <c r="F19" s="11"/>
      <c r="G19" s="11"/>
      <c r="H19" s="11"/>
    </row>
    <row r="20" spans="1:8" s="6" customFormat="1" ht="12.75">
      <c r="A20" s="77"/>
      <c r="B20" s="78"/>
      <c r="C20" s="77"/>
      <c r="D20" s="77"/>
      <c r="E20" s="79"/>
      <c r="F20" s="80"/>
      <c r="G20" s="80"/>
      <c r="H20" s="80"/>
    </row>
    <row r="21" spans="1:8" s="6" customFormat="1" ht="12.75">
      <c r="A21" s="77"/>
      <c r="B21" s="78"/>
      <c r="C21" s="77"/>
      <c r="D21" s="77"/>
      <c r="E21" s="79"/>
      <c r="F21" s="80"/>
      <c r="G21" s="80"/>
      <c r="H21" s="80"/>
    </row>
    <row r="22" spans="1:8" s="6" customFormat="1" ht="12.75">
      <c r="A22" s="77"/>
      <c r="B22" s="78"/>
      <c r="C22" s="77"/>
      <c r="D22" s="77"/>
      <c r="E22" s="79"/>
      <c r="F22" s="80"/>
      <c r="G22" s="80"/>
      <c r="H22" s="80"/>
    </row>
    <row r="23" spans="1:8" s="6" customFormat="1" ht="12.75">
      <c r="A23" s="77"/>
      <c r="B23" s="78"/>
      <c r="C23" s="77"/>
      <c r="D23" s="77"/>
      <c r="E23" s="79"/>
      <c r="F23" s="80"/>
      <c r="G23" s="80"/>
      <c r="H23" s="80"/>
    </row>
    <row r="24" spans="1:8" s="6" customFormat="1" ht="12.75">
      <c r="A24" s="32"/>
      <c r="B24" s="32"/>
      <c r="C24" s="32"/>
      <c r="D24" s="32"/>
      <c r="E24" s="33"/>
      <c r="F24" s="81"/>
      <c r="G24" s="81"/>
      <c r="H24" s="82"/>
    </row>
    <row r="25" s="6" customFormat="1" ht="12.75">
      <c r="B25" s="83"/>
    </row>
    <row r="48" spans="1:5" ht="13.5" thickBot="1">
      <c r="A48" s="38"/>
      <c r="B48" s="39"/>
      <c r="C48" s="39"/>
      <c r="D48" s="39"/>
      <c r="E48" s="40"/>
    </row>
  </sheetData>
  <sheetProtection selectLockedCells="1" selectUnlockedCells="1"/>
  <mergeCells count="2">
    <mergeCell ref="B3:C3"/>
    <mergeCell ref="A9:E9"/>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16.xml><?xml version="1.0" encoding="utf-8"?>
<worksheet xmlns="http://schemas.openxmlformats.org/spreadsheetml/2006/main" xmlns:r="http://schemas.openxmlformats.org/officeDocument/2006/relationships">
  <dimension ref="A1:I46"/>
  <sheetViews>
    <sheetView zoomScalePageLayoutView="0" workbookViewId="0" topLeftCell="A1">
      <selection activeCell="K8" sqref="K8"/>
    </sheetView>
  </sheetViews>
  <sheetFormatPr defaultColWidth="9.00390625" defaultRowHeight="12.75"/>
  <cols>
    <col min="1" max="1" width="4.75390625" style="1" customWidth="1"/>
    <col min="2" max="2" width="58.00390625" style="1" customWidth="1"/>
    <col min="3" max="3" width="12.75390625" style="1" customWidth="1"/>
    <col min="4" max="4" width="12.00390625" style="1" customWidth="1"/>
    <col min="5" max="5" width="14.125" style="1" customWidth="1"/>
    <col min="6" max="6" width="7.625" style="1" customWidth="1"/>
    <col min="7" max="7" width="10.875" style="1" customWidth="1"/>
    <col min="8" max="8" width="17.625" style="1" customWidth="1"/>
    <col min="9" max="16384" width="9.125" style="1" customWidth="1"/>
  </cols>
  <sheetData>
    <row r="1" spans="1:8" ht="12.75">
      <c r="A1" s="2"/>
      <c r="B1" s="2"/>
      <c r="C1" s="2"/>
      <c r="D1" s="2"/>
      <c r="E1" s="2"/>
      <c r="F1" s="2"/>
      <c r="G1" s="2"/>
      <c r="H1" s="9"/>
    </row>
    <row r="2" spans="1:8" ht="12.75">
      <c r="A2" s="2"/>
      <c r="B2" s="14" t="s">
        <v>542</v>
      </c>
      <c r="C2" s="84"/>
      <c r="D2" s="2"/>
      <c r="E2" s="2"/>
      <c r="F2" s="2"/>
      <c r="G2" s="2"/>
      <c r="H2" s="9"/>
    </row>
    <row r="3" spans="2:8" ht="24.75" customHeight="1">
      <c r="B3" s="391" t="s">
        <v>190</v>
      </c>
      <c r="C3" s="391"/>
      <c r="D3" s="391"/>
      <c r="E3" s="391"/>
      <c r="F3" s="391"/>
      <c r="G3" s="22"/>
      <c r="H3" s="73"/>
    </row>
    <row r="4" spans="1:8" ht="12.75">
      <c r="A4" s="2"/>
      <c r="B4" s="2"/>
      <c r="C4" s="2"/>
      <c r="D4" s="2"/>
      <c r="E4" s="2"/>
      <c r="F4" s="2"/>
      <c r="G4" s="2"/>
      <c r="H4" s="9"/>
    </row>
    <row r="5" spans="1:8" ht="59.25" customHeight="1">
      <c r="A5" s="240" t="s">
        <v>432</v>
      </c>
      <c r="B5" s="240" t="s">
        <v>433</v>
      </c>
      <c r="C5" s="240" t="s">
        <v>434</v>
      </c>
      <c r="D5" s="247" t="s">
        <v>435</v>
      </c>
      <c r="E5" s="239" t="s">
        <v>436</v>
      </c>
      <c r="F5" s="336" t="s">
        <v>437</v>
      </c>
      <c r="G5" s="239"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1.25" thickBot="1">
      <c r="A7" s="249" t="s">
        <v>443</v>
      </c>
      <c r="B7" s="249" t="s">
        <v>444</v>
      </c>
      <c r="C7" s="249" t="s">
        <v>445</v>
      </c>
      <c r="D7" s="249" t="s">
        <v>446</v>
      </c>
      <c r="E7" s="249" t="s">
        <v>447</v>
      </c>
      <c r="F7" s="249" t="s">
        <v>448</v>
      </c>
      <c r="G7" s="249" t="s">
        <v>449</v>
      </c>
      <c r="H7" s="249" t="s">
        <v>450</v>
      </c>
    </row>
    <row r="8" spans="1:8" ht="102.75" customHeight="1">
      <c r="A8" s="203" t="s">
        <v>443</v>
      </c>
      <c r="B8" s="375" t="s">
        <v>634</v>
      </c>
      <c r="C8" s="203" t="s">
        <v>451</v>
      </c>
      <c r="D8" s="233">
        <v>49000</v>
      </c>
      <c r="E8" s="200"/>
      <c r="F8" s="201"/>
      <c r="G8" s="201"/>
      <c r="H8" s="199"/>
    </row>
    <row r="9" spans="1:8" ht="66" customHeight="1">
      <c r="A9" s="203" t="s">
        <v>444</v>
      </c>
      <c r="B9" s="212" t="s">
        <v>629</v>
      </c>
      <c r="C9" s="203" t="s">
        <v>451</v>
      </c>
      <c r="D9" s="203">
        <v>12000</v>
      </c>
      <c r="E9" s="200"/>
      <c r="F9" s="201"/>
      <c r="G9" s="201"/>
      <c r="H9" s="199"/>
    </row>
    <row r="10" spans="1:8" ht="37.5" customHeight="1">
      <c r="A10" s="203" t="s">
        <v>445</v>
      </c>
      <c r="B10" s="212" t="s">
        <v>191</v>
      </c>
      <c r="C10" s="203" t="s">
        <v>451</v>
      </c>
      <c r="D10" s="203">
        <v>20</v>
      </c>
      <c r="E10" s="207"/>
      <c r="F10" s="201"/>
      <c r="G10" s="201"/>
      <c r="H10" s="199"/>
    </row>
    <row r="11" spans="1:8" ht="37.5" customHeight="1">
      <c r="A11" s="203" t="s">
        <v>446</v>
      </c>
      <c r="B11" s="212" t="s">
        <v>192</v>
      </c>
      <c r="C11" s="203" t="s">
        <v>451</v>
      </c>
      <c r="D11" s="233">
        <v>50</v>
      </c>
      <c r="E11" s="207"/>
      <c r="F11" s="201"/>
      <c r="G11" s="201"/>
      <c r="H11" s="199"/>
    </row>
    <row r="12" spans="1:8" s="3" customFormat="1" ht="26.25" customHeight="1">
      <c r="A12" s="390" t="s">
        <v>296</v>
      </c>
      <c r="B12" s="390"/>
      <c r="C12" s="390"/>
      <c r="D12" s="390"/>
      <c r="E12" s="390"/>
      <c r="F12" s="241" t="s">
        <v>297</v>
      </c>
      <c r="G12" s="241"/>
      <c r="H12" s="284"/>
    </row>
    <row r="13" spans="1:9" ht="19.5" customHeight="1">
      <c r="A13" s="9"/>
      <c r="B13" s="7"/>
      <c r="C13" s="8"/>
      <c r="D13" s="8"/>
      <c r="E13" s="29"/>
      <c r="F13" s="8"/>
      <c r="G13" s="8"/>
      <c r="H13" s="259" t="s">
        <v>285</v>
      </c>
      <c r="I13" s="6"/>
    </row>
    <row r="14" spans="1:8" ht="12.75">
      <c r="A14" s="9"/>
      <c r="B14" s="2"/>
      <c r="C14" s="2"/>
      <c r="D14" s="2"/>
      <c r="E14" s="2"/>
      <c r="F14" s="2"/>
      <c r="G14" s="2"/>
      <c r="H14" s="2"/>
    </row>
    <row r="15" spans="1:8" s="6" customFormat="1" ht="12.75">
      <c r="A15" s="8"/>
      <c r="B15" s="9"/>
      <c r="C15" s="2"/>
      <c r="D15" s="2"/>
      <c r="E15" s="2"/>
      <c r="F15" s="2"/>
      <c r="G15" s="2"/>
      <c r="H15" s="2"/>
    </row>
    <row r="16" spans="2:8" s="21" customFormat="1" ht="10.5">
      <c r="B16" s="43"/>
      <c r="C16" s="71"/>
      <c r="D16" s="43"/>
      <c r="F16" s="5"/>
      <c r="G16" s="5"/>
      <c r="H16" s="5"/>
    </row>
    <row r="17" spans="2:8" s="21" customFormat="1" ht="10.5">
      <c r="B17" s="43"/>
      <c r="C17" s="43"/>
      <c r="D17" s="43"/>
      <c r="F17" s="5"/>
      <c r="G17" s="5"/>
      <c r="H17" s="5"/>
    </row>
    <row r="18" spans="2:8" s="21" customFormat="1" ht="10.5">
      <c r="B18" s="28"/>
      <c r="C18" s="71"/>
      <c r="F18" s="5"/>
      <c r="G18" s="5"/>
      <c r="H18" s="5"/>
    </row>
    <row r="19" spans="1:8" s="6" customFormat="1" ht="12.75">
      <c r="A19" s="9"/>
      <c r="B19" s="27"/>
      <c r="C19" s="17"/>
      <c r="D19" s="27"/>
      <c r="E19" s="27"/>
      <c r="F19" s="5"/>
      <c r="G19" s="5"/>
      <c r="H19" s="11"/>
    </row>
    <row r="20" spans="1:8" s="6" customFormat="1" ht="12.75">
      <c r="A20" s="9"/>
      <c r="B20" s="8"/>
      <c r="C20" s="8"/>
      <c r="D20" s="8"/>
      <c r="E20" s="8"/>
      <c r="F20" s="5"/>
      <c r="G20" s="5"/>
      <c r="H20" s="13"/>
    </row>
    <row r="21" s="6" customFormat="1" ht="12.75">
      <c r="C21" s="83"/>
    </row>
    <row r="22" spans="2:8" s="6" customFormat="1" ht="12.75">
      <c r="B22" s="77"/>
      <c r="C22" s="78"/>
      <c r="D22" s="77"/>
      <c r="E22" s="77"/>
      <c r="F22" s="79"/>
      <c r="G22" s="79"/>
      <c r="H22" s="80"/>
    </row>
    <row r="23" spans="2:8" s="6" customFormat="1" ht="12.75">
      <c r="B23" s="77"/>
      <c r="C23" s="78"/>
      <c r="D23" s="77"/>
      <c r="E23" s="77"/>
      <c r="F23" s="79"/>
      <c r="G23" s="79"/>
      <c r="H23" s="80"/>
    </row>
    <row r="24" spans="2:8" s="6" customFormat="1" ht="12.75">
      <c r="B24" s="32"/>
      <c r="C24" s="32"/>
      <c r="D24" s="32"/>
      <c r="E24" s="32"/>
      <c r="F24" s="33"/>
      <c r="G24" s="33"/>
      <c r="H24" s="34"/>
    </row>
    <row r="46" spans="1:5" ht="13.5" thickBot="1">
      <c r="A46" s="38"/>
      <c r="B46" s="39"/>
      <c r="C46" s="39"/>
      <c r="D46" s="39"/>
      <c r="E46" s="40"/>
    </row>
  </sheetData>
  <sheetProtection selectLockedCells="1" selectUnlockedCells="1"/>
  <mergeCells count="2">
    <mergeCell ref="B3:F3"/>
    <mergeCell ref="A12:E12"/>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17.xml><?xml version="1.0" encoding="utf-8"?>
<worksheet xmlns="http://schemas.openxmlformats.org/spreadsheetml/2006/main" xmlns:r="http://schemas.openxmlformats.org/officeDocument/2006/relationships">
  <dimension ref="A1:H52"/>
  <sheetViews>
    <sheetView zoomScalePageLayoutView="0" workbookViewId="0" topLeftCell="A4">
      <selection activeCell="B3" sqref="B3"/>
    </sheetView>
  </sheetViews>
  <sheetFormatPr defaultColWidth="9.00390625" defaultRowHeight="12.75"/>
  <cols>
    <col min="1" max="1" width="4.375" style="1" customWidth="1"/>
    <col min="2" max="2" width="57.00390625" style="1" customWidth="1"/>
    <col min="3" max="3" width="13.375" style="1" customWidth="1"/>
    <col min="4" max="4" width="11.625" style="1" customWidth="1"/>
    <col min="5" max="5" width="13.25390625" style="1" customWidth="1"/>
    <col min="6" max="6" width="7.75390625" style="1" customWidth="1"/>
    <col min="7" max="7" width="12.75390625" style="1" customWidth="1"/>
    <col min="8" max="8" width="17.00390625" style="1" customWidth="1"/>
    <col min="9" max="16384" width="9.125" style="1" customWidth="1"/>
  </cols>
  <sheetData>
    <row r="1" spans="1:8" ht="12.75">
      <c r="A1" s="2"/>
      <c r="B1" s="2"/>
      <c r="C1" s="2"/>
      <c r="D1" s="2"/>
      <c r="E1" s="2"/>
      <c r="F1" s="2"/>
      <c r="G1" s="2"/>
      <c r="H1" s="9"/>
    </row>
    <row r="2" spans="1:8" ht="16.5" customHeight="1">
      <c r="A2" s="2"/>
      <c r="B2" s="14" t="s">
        <v>543</v>
      </c>
      <c r="C2" s="2"/>
      <c r="D2" s="2"/>
      <c r="E2" s="2"/>
      <c r="F2" s="2"/>
      <c r="G2" s="2"/>
      <c r="H2" s="9"/>
    </row>
    <row r="3" spans="1:8" ht="16.5" customHeight="1">
      <c r="A3" s="2"/>
      <c r="B3" s="22" t="s">
        <v>278</v>
      </c>
      <c r="C3" s="2"/>
      <c r="D3" s="2"/>
      <c r="E3" s="2"/>
      <c r="F3" s="2"/>
      <c r="G3" s="2"/>
      <c r="H3" s="9"/>
    </row>
    <row r="4" spans="1:8" ht="12.75">
      <c r="A4" s="2"/>
      <c r="B4" s="2"/>
      <c r="C4" s="2"/>
      <c r="D4" s="2"/>
      <c r="E4" s="2"/>
      <c r="F4" s="2"/>
      <c r="G4" s="2"/>
      <c r="H4" s="9"/>
    </row>
    <row r="5" spans="1:8" ht="63.75">
      <c r="A5" s="240" t="s">
        <v>432</v>
      </c>
      <c r="B5" s="240" t="s">
        <v>433</v>
      </c>
      <c r="C5" s="240" t="s">
        <v>434</v>
      </c>
      <c r="D5" s="247" t="s">
        <v>435</v>
      </c>
      <c r="E5" s="239" t="s">
        <v>436</v>
      </c>
      <c r="F5" s="336" t="s">
        <v>437</v>
      </c>
      <c r="G5" s="239"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27.75" customHeight="1">
      <c r="A8" s="252" t="s">
        <v>443</v>
      </c>
      <c r="B8" s="205" t="s">
        <v>279</v>
      </c>
      <c r="C8" s="202" t="s">
        <v>280</v>
      </c>
      <c r="D8" s="209">
        <v>100</v>
      </c>
      <c r="E8" s="200"/>
      <c r="F8" s="201"/>
      <c r="G8" s="201"/>
      <c r="H8" s="204"/>
    </row>
    <row r="9" spans="1:8" ht="27.75" customHeight="1">
      <c r="A9" s="252" t="s">
        <v>444</v>
      </c>
      <c r="B9" s="205" t="s">
        <v>281</v>
      </c>
      <c r="C9" s="202" t="s">
        <v>280</v>
      </c>
      <c r="D9" s="202">
        <v>10</v>
      </c>
      <c r="E9" s="200"/>
      <c r="F9" s="201"/>
      <c r="G9" s="201"/>
      <c r="H9" s="204"/>
    </row>
    <row r="10" spans="1:8" ht="63.75" customHeight="1">
      <c r="A10" s="252" t="s">
        <v>445</v>
      </c>
      <c r="B10" s="205" t="s">
        <v>282</v>
      </c>
      <c r="C10" s="202" t="s">
        <v>283</v>
      </c>
      <c r="D10" s="202">
        <v>30</v>
      </c>
      <c r="E10" s="200"/>
      <c r="F10" s="201"/>
      <c r="G10" s="201"/>
      <c r="H10" s="204"/>
    </row>
    <row r="11" spans="1:8" ht="62.25" customHeight="1">
      <c r="A11" s="252" t="s">
        <v>446</v>
      </c>
      <c r="B11" s="210" t="s">
        <v>6</v>
      </c>
      <c r="C11" s="203" t="s">
        <v>7</v>
      </c>
      <c r="D11" s="203">
        <v>4500</v>
      </c>
      <c r="E11" s="199"/>
      <c r="F11" s="201"/>
      <c r="G11" s="201"/>
      <c r="H11" s="204"/>
    </row>
    <row r="12" spans="1:8" ht="88.5" customHeight="1">
      <c r="A12" s="252" t="s">
        <v>447</v>
      </c>
      <c r="B12" s="210" t="s">
        <v>8</v>
      </c>
      <c r="C12" s="203" t="s">
        <v>7</v>
      </c>
      <c r="D12" s="203">
        <v>300</v>
      </c>
      <c r="E12" s="199"/>
      <c r="F12" s="201"/>
      <c r="G12" s="201"/>
      <c r="H12" s="204"/>
    </row>
    <row r="13" spans="1:8" ht="42.75" customHeight="1">
      <c r="A13" s="252" t="s">
        <v>448</v>
      </c>
      <c r="B13" s="210" t="s">
        <v>312</v>
      </c>
      <c r="C13" s="203" t="s">
        <v>7</v>
      </c>
      <c r="D13" s="203">
        <v>50</v>
      </c>
      <c r="E13" s="199"/>
      <c r="F13" s="201"/>
      <c r="G13" s="201"/>
      <c r="H13" s="204"/>
    </row>
    <row r="14" spans="1:8" s="3" customFormat="1" ht="30" customHeight="1">
      <c r="A14" s="390" t="s">
        <v>296</v>
      </c>
      <c r="B14" s="390"/>
      <c r="C14" s="390"/>
      <c r="D14" s="390"/>
      <c r="E14" s="390"/>
      <c r="F14" s="241" t="s">
        <v>297</v>
      </c>
      <c r="G14" s="241"/>
      <c r="H14" s="284"/>
    </row>
    <row r="15" spans="1:8" ht="21" customHeight="1">
      <c r="A15" s="2"/>
      <c r="B15" s="2"/>
      <c r="C15" s="2"/>
      <c r="D15" s="2"/>
      <c r="E15" s="2"/>
      <c r="F15" s="2"/>
      <c r="G15" s="2"/>
      <c r="H15" s="2"/>
    </row>
    <row r="16" s="5" customFormat="1" ht="13.5" customHeight="1"/>
    <row r="17" s="5" customFormat="1" ht="10.5"/>
    <row r="18" spans="1:8" s="21" customFormat="1" ht="10.5">
      <c r="A18" s="43"/>
      <c r="B18" s="71"/>
      <c r="D18" s="43"/>
      <c r="F18" s="5"/>
      <c r="G18" s="5"/>
      <c r="H18" s="5"/>
    </row>
    <row r="19" spans="1:8" s="21" customFormat="1" ht="10.5">
      <c r="A19" s="43"/>
      <c r="B19" s="71"/>
      <c r="C19" s="43"/>
      <c r="D19" s="43"/>
      <c r="F19" s="5"/>
      <c r="G19" s="5"/>
      <c r="H19" s="5"/>
    </row>
    <row r="20" spans="1:7" s="21" customFormat="1" ht="10.5">
      <c r="A20" s="43"/>
      <c r="B20" s="71"/>
      <c r="C20" s="43"/>
      <c r="D20" s="43"/>
      <c r="E20" s="85"/>
      <c r="F20" s="5"/>
      <c r="G20" s="5"/>
    </row>
    <row r="21" spans="1:8" s="6" customFormat="1" ht="12.75">
      <c r="A21" s="27"/>
      <c r="B21" s="17"/>
      <c r="C21" s="27"/>
      <c r="D21" s="27"/>
      <c r="E21" s="25"/>
      <c r="F21" s="5"/>
      <c r="G21" s="5"/>
      <c r="H21" s="11"/>
    </row>
    <row r="22" spans="1:8" s="6" customFormat="1" ht="12.75">
      <c r="A22" s="77"/>
      <c r="B22" s="78"/>
      <c r="C22" s="77"/>
      <c r="D22" s="77"/>
      <c r="E22" s="79"/>
      <c r="F22" s="5"/>
      <c r="G22" s="5"/>
      <c r="H22" s="80"/>
    </row>
    <row r="23" spans="1:8" s="6" customFormat="1" ht="12.75">
      <c r="A23" s="77"/>
      <c r="B23" s="78"/>
      <c r="C23" s="77"/>
      <c r="D23" s="77"/>
      <c r="E23" s="79"/>
      <c r="F23" s="80"/>
      <c r="G23" s="80"/>
      <c r="H23" s="80"/>
    </row>
    <row r="24" spans="1:8" s="6" customFormat="1" ht="12.75">
      <c r="A24" s="32"/>
      <c r="B24" s="32"/>
      <c r="C24" s="32"/>
      <c r="D24" s="32"/>
      <c r="E24" s="33"/>
      <c r="F24" s="81"/>
      <c r="G24" s="81"/>
      <c r="H24" s="82"/>
    </row>
    <row r="25" s="6" customFormat="1" ht="12.75">
      <c r="B25" s="83"/>
    </row>
    <row r="52" spans="1:5" ht="13.5" thickBot="1">
      <c r="A52" s="38"/>
      <c r="B52" s="39"/>
      <c r="C52" s="39"/>
      <c r="D52" s="39"/>
      <c r="E52" s="40"/>
    </row>
  </sheetData>
  <sheetProtection selectLockedCells="1" selectUnlockedCells="1"/>
  <mergeCells count="1">
    <mergeCell ref="A14:E14"/>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18.xml><?xml version="1.0" encoding="utf-8"?>
<worksheet xmlns="http://schemas.openxmlformats.org/spreadsheetml/2006/main" xmlns:r="http://schemas.openxmlformats.org/officeDocument/2006/relationships">
  <dimension ref="A1:H64"/>
  <sheetViews>
    <sheetView zoomScalePageLayoutView="0" workbookViewId="0" topLeftCell="A25">
      <selection activeCell="B21" sqref="B21"/>
    </sheetView>
  </sheetViews>
  <sheetFormatPr defaultColWidth="9.00390625" defaultRowHeight="12.75"/>
  <cols>
    <col min="1" max="1" width="4.25390625" style="1" customWidth="1"/>
    <col min="2" max="2" width="55.875" style="1" customWidth="1"/>
    <col min="3" max="3" width="17.625" style="1" customWidth="1"/>
    <col min="4" max="4" width="12.375" style="1" customWidth="1"/>
    <col min="5" max="5" width="13.625" style="1" customWidth="1"/>
    <col min="6" max="6" width="7.875" style="1" customWidth="1"/>
    <col min="7" max="7" width="10.875" style="1" customWidth="1"/>
    <col min="8" max="8" width="16.875" style="1" customWidth="1"/>
    <col min="9" max="16384" width="9.125" style="1" customWidth="1"/>
  </cols>
  <sheetData>
    <row r="1" ht="12.75">
      <c r="H1" s="6"/>
    </row>
    <row r="2" spans="1:8" ht="15.75" customHeight="1">
      <c r="A2" s="2"/>
      <c r="B2" s="14" t="s">
        <v>544</v>
      </c>
      <c r="C2" s="44"/>
      <c r="D2" s="44"/>
      <c r="E2" s="44"/>
      <c r="F2" s="44"/>
      <c r="G2" s="44"/>
      <c r="H2" s="11"/>
    </row>
    <row r="3" spans="1:8" ht="15.75" customHeight="1">
      <c r="A3" s="2"/>
      <c r="B3" s="22" t="s">
        <v>9</v>
      </c>
      <c r="C3" s="44"/>
      <c r="D3" s="44"/>
      <c r="E3" s="44"/>
      <c r="F3" s="44"/>
      <c r="G3" s="44"/>
      <c r="H3" s="11"/>
    </row>
    <row r="4" spans="1:8" ht="12.75">
      <c r="A4" s="2"/>
      <c r="B4" s="44"/>
      <c r="C4" s="44"/>
      <c r="D4" s="44"/>
      <c r="E4" s="44"/>
      <c r="F4" s="44"/>
      <c r="G4" s="44"/>
      <c r="H4" s="11"/>
    </row>
    <row r="5" spans="1:8" ht="60" customHeight="1">
      <c r="A5" s="240" t="s">
        <v>432</v>
      </c>
      <c r="B5" s="301" t="s">
        <v>433</v>
      </c>
      <c r="C5" s="301" t="s">
        <v>434</v>
      </c>
      <c r="D5" s="247" t="s">
        <v>435</v>
      </c>
      <c r="E5" s="239" t="s">
        <v>436</v>
      </c>
      <c r="F5" s="347" t="s">
        <v>437</v>
      </c>
      <c r="G5" s="303" t="s">
        <v>438</v>
      </c>
      <c r="H5" s="248" t="s">
        <v>614</v>
      </c>
    </row>
    <row r="6" spans="1:8" s="5" customFormat="1" ht="15.75" customHeight="1">
      <c r="A6" s="239" t="s">
        <v>439</v>
      </c>
      <c r="B6" s="239" t="s">
        <v>439</v>
      </c>
      <c r="C6" s="240" t="s">
        <v>439</v>
      </c>
      <c r="D6" s="240" t="s">
        <v>440</v>
      </c>
      <c r="E6" s="241" t="s">
        <v>441</v>
      </c>
      <c r="F6" s="241" t="s">
        <v>442</v>
      </c>
      <c r="G6" s="348" t="s">
        <v>441</v>
      </c>
      <c r="H6" s="348" t="s">
        <v>439</v>
      </c>
    </row>
    <row r="7" spans="1:8" s="5" customFormat="1" ht="15.75" customHeight="1">
      <c r="A7" s="239" t="s">
        <v>443</v>
      </c>
      <c r="B7" s="363" t="s">
        <v>444</v>
      </c>
      <c r="C7" s="363" t="s">
        <v>445</v>
      </c>
      <c r="D7" s="363" t="s">
        <v>446</v>
      </c>
      <c r="E7" s="363" t="s">
        <v>447</v>
      </c>
      <c r="F7" s="239" t="s">
        <v>448</v>
      </c>
      <c r="G7" s="239" t="s">
        <v>449</v>
      </c>
      <c r="H7" s="239" t="s">
        <v>450</v>
      </c>
    </row>
    <row r="8" spans="1:8" ht="22.5" customHeight="1">
      <c r="A8" s="203" t="s">
        <v>443</v>
      </c>
      <c r="B8" s="368" t="s">
        <v>10</v>
      </c>
      <c r="C8" s="369" t="s">
        <v>414</v>
      </c>
      <c r="D8" s="369">
        <v>160</v>
      </c>
      <c r="E8" s="200"/>
      <c r="F8" s="201"/>
      <c r="G8" s="201"/>
      <c r="H8" s="204"/>
    </row>
    <row r="9" spans="1:8" ht="22.5" customHeight="1">
      <c r="A9" s="203" t="s">
        <v>444</v>
      </c>
      <c r="B9" s="364" t="s">
        <v>11</v>
      </c>
      <c r="C9" s="365" t="s">
        <v>12</v>
      </c>
      <c r="D9" s="366">
        <v>1500</v>
      </c>
      <c r="E9" s="367"/>
      <c r="F9" s="201"/>
      <c r="G9" s="201"/>
      <c r="H9" s="204"/>
    </row>
    <row r="10" spans="1:8" ht="22.5" customHeight="1">
      <c r="A10" s="203" t="s">
        <v>445</v>
      </c>
      <c r="B10" s="353" t="s">
        <v>13</v>
      </c>
      <c r="C10" s="354" t="s">
        <v>451</v>
      </c>
      <c r="D10" s="355">
        <v>500</v>
      </c>
      <c r="E10" s="200"/>
      <c r="F10" s="201"/>
      <c r="G10" s="201"/>
      <c r="H10" s="204"/>
    </row>
    <row r="11" spans="1:8" ht="48.75" customHeight="1">
      <c r="A11" s="203" t="s">
        <v>446</v>
      </c>
      <c r="B11" s="353" t="s">
        <v>613</v>
      </c>
      <c r="C11" s="354" t="s">
        <v>414</v>
      </c>
      <c r="D11" s="355">
        <v>140</v>
      </c>
      <c r="E11" s="200"/>
      <c r="F11" s="201"/>
      <c r="G11" s="201"/>
      <c r="H11" s="204"/>
    </row>
    <row r="12" spans="1:8" ht="26.25" customHeight="1">
      <c r="A12" s="203" t="s">
        <v>447</v>
      </c>
      <c r="B12" s="353" t="s">
        <v>14</v>
      </c>
      <c r="C12" s="354" t="s">
        <v>414</v>
      </c>
      <c r="D12" s="357">
        <v>280</v>
      </c>
      <c r="E12" s="209"/>
      <c r="F12" s="201"/>
      <c r="G12" s="201"/>
      <c r="H12" s="204"/>
    </row>
    <row r="13" spans="1:8" ht="43.5" customHeight="1">
      <c r="A13" s="203" t="s">
        <v>448</v>
      </c>
      <c r="B13" s="353" t="s">
        <v>15</v>
      </c>
      <c r="C13" s="354" t="s">
        <v>451</v>
      </c>
      <c r="D13" s="357">
        <v>2000</v>
      </c>
      <c r="E13" s="207"/>
      <c r="F13" s="201"/>
      <c r="G13" s="201"/>
      <c r="H13" s="204"/>
    </row>
    <row r="14" spans="1:8" ht="22.5" customHeight="1">
      <c r="A14" s="203" t="s">
        <v>449</v>
      </c>
      <c r="B14" s="353" t="s">
        <v>16</v>
      </c>
      <c r="C14" s="354" t="s">
        <v>414</v>
      </c>
      <c r="D14" s="355">
        <v>20</v>
      </c>
      <c r="E14" s="207"/>
      <c r="F14" s="201"/>
      <c r="G14" s="201"/>
      <c r="H14" s="204"/>
    </row>
    <row r="15" spans="1:8" ht="22.5" customHeight="1">
      <c r="A15" s="203" t="s">
        <v>450</v>
      </c>
      <c r="B15" s="353" t="s">
        <v>17</v>
      </c>
      <c r="C15" s="354" t="s">
        <v>414</v>
      </c>
      <c r="D15" s="355">
        <v>150</v>
      </c>
      <c r="E15" s="207"/>
      <c r="F15" s="201"/>
      <c r="G15" s="201"/>
      <c r="H15" s="204"/>
    </row>
    <row r="16" spans="1:8" ht="22.5" customHeight="1">
      <c r="A16" s="203" t="s">
        <v>241</v>
      </c>
      <c r="B16" s="353" t="s">
        <v>18</v>
      </c>
      <c r="C16" s="354" t="s">
        <v>451</v>
      </c>
      <c r="D16" s="355">
        <v>150</v>
      </c>
      <c r="E16" s="207"/>
      <c r="F16" s="201"/>
      <c r="G16" s="201"/>
      <c r="H16" s="204"/>
    </row>
    <row r="17" spans="1:8" ht="55.5" customHeight="1">
      <c r="A17" s="203" t="s">
        <v>242</v>
      </c>
      <c r="B17" s="358" t="s">
        <v>19</v>
      </c>
      <c r="C17" s="359" t="s">
        <v>20</v>
      </c>
      <c r="D17" s="360">
        <v>40</v>
      </c>
      <c r="E17" s="215"/>
      <c r="F17" s="201"/>
      <c r="G17" s="201"/>
      <c r="H17" s="204"/>
    </row>
    <row r="18" spans="1:8" ht="22.5" customHeight="1">
      <c r="A18" s="203" t="s">
        <v>392</v>
      </c>
      <c r="B18" s="353" t="s">
        <v>21</v>
      </c>
      <c r="C18" s="354" t="s">
        <v>451</v>
      </c>
      <c r="D18" s="355">
        <v>500</v>
      </c>
      <c r="E18" s="207"/>
      <c r="F18" s="201"/>
      <c r="G18" s="201"/>
      <c r="H18" s="204"/>
    </row>
    <row r="19" spans="1:8" ht="22.5" customHeight="1">
      <c r="A19" s="203" t="s">
        <v>393</v>
      </c>
      <c r="B19" s="353" t="s">
        <v>22</v>
      </c>
      <c r="C19" s="356" t="s">
        <v>23</v>
      </c>
      <c r="D19" s="355">
        <v>30</v>
      </c>
      <c r="E19" s="207"/>
      <c r="F19" s="201"/>
      <c r="G19" s="201"/>
      <c r="H19" s="204"/>
    </row>
    <row r="20" spans="1:8" ht="29.25" customHeight="1">
      <c r="A20" s="203" t="s">
        <v>394</v>
      </c>
      <c r="B20" s="358" t="s">
        <v>24</v>
      </c>
      <c r="C20" s="361" t="s">
        <v>93</v>
      </c>
      <c r="D20" s="362">
        <v>120</v>
      </c>
      <c r="E20" s="209"/>
      <c r="F20" s="201"/>
      <c r="G20" s="201"/>
      <c r="H20" s="204"/>
    </row>
    <row r="21" spans="1:8" ht="21.75" customHeight="1">
      <c r="A21" s="203" t="s">
        <v>395</v>
      </c>
      <c r="B21" s="387" t="s">
        <v>635</v>
      </c>
      <c r="C21" s="354" t="s">
        <v>451</v>
      </c>
      <c r="D21" s="355">
        <v>400</v>
      </c>
      <c r="E21" s="207"/>
      <c r="F21" s="201"/>
      <c r="G21" s="201"/>
      <c r="H21" s="204"/>
    </row>
    <row r="22" spans="1:8" ht="50.25" customHeight="1">
      <c r="A22" s="203" t="s">
        <v>396</v>
      </c>
      <c r="B22" s="358" t="s">
        <v>224</v>
      </c>
      <c r="C22" s="354" t="s">
        <v>451</v>
      </c>
      <c r="D22" s="362">
        <v>3900</v>
      </c>
      <c r="E22" s="207"/>
      <c r="F22" s="201"/>
      <c r="G22" s="201"/>
      <c r="H22" s="204"/>
    </row>
    <row r="23" spans="1:8" ht="21.75" customHeight="1">
      <c r="A23" s="203" t="s">
        <v>397</v>
      </c>
      <c r="B23" s="353" t="s">
        <v>25</v>
      </c>
      <c r="C23" s="354" t="s">
        <v>451</v>
      </c>
      <c r="D23" s="357">
        <v>4200</v>
      </c>
      <c r="E23" s="207"/>
      <c r="F23" s="201"/>
      <c r="G23" s="201"/>
      <c r="H23" s="204"/>
    </row>
    <row r="24" spans="1:8" ht="37.5" customHeight="1">
      <c r="A24" s="203" t="s">
        <v>398</v>
      </c>
      <c r="B24" s="353" t="s">
        <v>26</v>
      </c>
      <c r="C24" s="354" t="s">
        <v>27</v>
      </c>
      <c r="D24" s="357">
        <v>6</v>
      </c>
      <c r="E24" s="207"/>
      <c r="F24" s="201"/>
      <c r="G24" s="201"/>
      <c r="H24" s="204"/>
    </row>
    <row r="25" spans="1:8" ht="22.5" customHeight="1">
      <c r="A25" s="203" t="s">
        <v>399</v>
      </c>
      <c r="B25" s="353" t="s">
        <v>28</v>
      </c>
      <c r="C25" s="356" t="s">
        <v>414</v>
      </c>
      <c r="D25" s="355">
        <v>100</v>
      </c>
      <c r="E25" s="207"/>
      <c r="F25" s="201"/>
      <c r="G25" s="201"/>
      <c r="H25" s="204"/>
    </row>
    <row r="26" spans="1:8" ht="22.5" customHeight="1">
      <c r="A26" s="203" t="s">
        <v>400</v>
      </c>
      <c r="B26" s="353" t="s">
        <v>81</v>
      </c>
      <c r="C26" s="354" t="s">
        <v>451</v>
      </c>
      <c r="D26" s="355">
        <v>1000</v>
      </c>
      <c r="E26" s="207"/>
      <c r="F26" s="201"/>
      <c r="G26" s="201"/>
      <c r="H26" s="204"/>
    </row>
    <row r="27" spans="1:8" ht="22.5" customHeight="1">
      <c r="A27" s="203" t="s">
        <v>401</v>
      </c>
      <c r="B27" s="353" t="s">
        <v>82</v>
      </c>
      <c r="C27" s="354" t="s">
        <v>451</v>
      </c>
      <c r="D27" s="355">
        <v>250</v>
      </c>
      <c r="E27" s="207"/>
      <c r="F27" s="201"/>
      <c r="G27" s="201"/>
      <c r="H27" s="204"/>
    </row>
    <row r="28" spans="1:8" ht="39.75" customHeight="1">
      <c r="A28" s="203" t="s">
        <v>402</v>
      </c>
      <c r="B28" s="353" t="s">
        <v>83</v>
      </c>
      <c r="C28" s="354" t="s">
        <v>414</v>
      </c>
      <c r="D28" s="355">
        <v>30</v>
      </c>
      <c r="E28" s="207"/>
      <c r="F28" s="201"/>
      <c r="G28" s="201"/>
      <c r="H28" s="204"/>
    </row>
    <row r="29" spans="1:8" ht="22.5" customHeight="1">
      <c r="A29" s="203" t="s">
        <v>403</v>
      </c>
      <c r="B29" s="353" t="s">
        <v>84</v>
      </c>
      <c r="C29" s="354" t="s">
        <v>85</v>
      </c>
      <c r="D29" s="355">
        <v>10</v>
      </c>
      <c r="E29" s="207"/>
      <c r="F29" s="201"/>
      <c r="G29" s="201"/>
      <c r="H29" s="204"/>
    </row>
    <row r="30" spans="1:8" ht="22.5" customHeight="1">
      <c r="A30" s="203" t="s">
        <v>404</v>
      </c>
      <c r="B30" s="370" t="s">
        <v>86</v>
      </c>
      <c r="C30" s="371" t="s">
        <v>85</v>
      </c>
      <c r="D30" s="372">
        <v>5</v>
      </c>
      <c r="E30" s="207"/>
      <c r="F30" s="201"/>
      <c r="G30" s="201"/>
      <c r="H30" s="204"/>
    </row>
    <row r="31" spans="1:8" ht="30.75" customHeight="1">
      <c r="A31" s="203" t="s">
        <v>405</v>
      </c>
      <c r="B31" s="368" t="s">
        <v>87</v>
      </c>
      <c r="C31" s="373" t="s">
        <v>451</v>
      </c>
      <c r="D31" s="369">
        <v>900</v>
      </c>
      <c r="E31" s="209"/>
      <c r="F31" s="201"/>
      <c r="G31" s="201"/>
      <c r="H31" s="204"/>
    </row>
    <row r="32" spans="1:8" s="3" customFormat="1" ht="25.5" customHeight="1">
      <c r="A32" s="398" t="s">
        <v>296</v>
      </c>
      <c r="B32" s="399"/>
      <c r="C32" s="399"/>
      <c r="D32" s="399"/>
      <c r="E32" s="398"/>
      <c r="F32" s="307" t="s">
        <v>297</v>
      </c>
      <c r="G32" s="307"/>
      <c r="H32" s="284"/>
    </row>
    <row r="33" spans="1:8" ht="12.75">
      <c r="A33" s="86"/>
      <c r="B33" s="17"/>
      <c r="C33" s="86"/>
      <c r="D33" s="86"/>
      <c r="E33" s="25"/>
      <c r="F33" s="86"/>
      <c r="G33" s="86"/>
      <c r="H33" s="262"/>
    </row>
    <row r="34" spans="1:8" ht="12.75">
      <c r="A34" s="86"/>
      <c r="B34" s="17"/>
      <c r="C34" s="86"/>
      <c r="D34" s="86"/>
      <c r="E34" s="25"/>
      <c r="F34" s="86"/>
      <c r="G34" s="86"/>
      <c r="H34" s="49"/>
    </row>
    <row r="35" spans="1:8" ht="12.75">
      <c r="A35" s="9"/>
      <c r="B35" s="17"/>
      <c r="C35" s="27"/>
      <c r="D35" s="27"/>
      <c r="E35" s="25"/>
      <c r="F35" s="27"/>
      <c r="G35" s="27"/>
      <c r="H35" s="87"/>
    </row>
    <row r="36" spans="1:8" s="5" customFormat="1" ht="10.5">
      <c r="A36" s="21"/>
      <c r="B36" s="88"/>
      <c r="C36" s="28"/>
      <c r="D36" s="28"/>
      <c r="E36" s="89"/>
      <c r="F36" s="28"/>
      <c r="G36" s="28"/>
      <c r="H36" s="90"/>
    </row>
    <row r="37" spans="1:4" s="5" customFormat="1" ht="10.5">
      <c r="A37" s="21"/>
      <c r="B37" s="88"/>
      <c r="C37" s="28"/>
      <c r="D37" s="28"/>
    </row>
    <row r="38" spans="1:4" s="5" customFormat="1" ht="10.5">
      <c r="A38" s="21"/>
      <c r="B38" s="88"/>
      <c r="C38" s="28"/>
      <c r="D38" s="28"/>
    </row>
    <row r="39" spans="1:4" s="5" customFormat="1" ht="10.5">
      <c r="A39" s="21"/>
      <c r="B39" s="88"/>
      <c r="C39" s="28"/>
      <c r="D39" s="28"/>
    </row>
    <row r="40" spans="1:8" s="5" customFormat="1" ht="10.5">
      <c r="A40" s="21"/>
      <c r="B40" s="71"/>
      <c r="C40" s="43"/>
      <c r="D40" s="43"/>
      <c r="E40" s="85"/>
      <c r="H40" s="21"/>
    </row>
    <row r="41" spans="1:8" ht="12.75">
      <c r="A41" s="9"/>
      <c r="B41" s="17"/>
      <c r="C41" s="27"/>
      <c r="D41" s="27"/>
      <c r="E41" s="25"/>
      <c r="F41" s="27"/>
      <c r="G41" s="27"/>
      <c r="H41" s="49"/>
    </row>
    <row r="42" spans="1:8" ht="12.75">
      <c r="A42" s="9"/>
      <c r="B42" s="7"/>
      <c r="C42" s="74"/>
      <c r="D42" s="29"/>
      <c r="E42" s="25"/>
      <c r="F42" s="8"/>
      <c r="G42" s="8"/>
      <c r="H42" s="50"/>
    </row>
    <row r="43" spans="1:8" ht="12.75">
      <c r="A43" s="9"/>
      <c r="B43" s="17"/>
      <c r="C43" s="86"/>
      <c r="D43" s="86"/>
      <c r="E43" s="25"/>
      <c r="F43" s="86"/>
      <c r="G43" s="86"/>
      <c r="H43" s="49"/>
    </row>
    <row r="44" spans="1:8" ht="12.75">
      <c r="A44" s="9"/>
      <c r="B44" s="17"/>
      <c r="C44" s="86"/>
      <c r="D44" s="86"/>
      <c r="E44" s="25"/>
      <c r="F44" s="86"/>
      <c r="G44" s="86"/>
      <c r="H44" s="49"/>
    </row>
    <row r="45" spans="1:8" ht="12.75">
      <c r="A45" s="9"/>
      <c r="B45" s="17"/>
      <c r="C45" s="27"/>
      <c r="D45" s="27"/>
      <c r="E45" s="25"/>
      <c r="F45" s="27"/>
      <c r="G45" s="27"/>
      <c r="H45" s="87"/>
    </row>
    <row r="46" spans="1:8" ht="12.75">
      <c r="A46" s="9"/>
      <c r="B46" s="17"/>
      <c r="C46" s="27"/>
      <c r="D46" s="27"/>
      <c r="E46" s="25"/>
      <c r="F46" s="27"/>
      <c r="G46" s="27"/>
      <c r="H46" s="49"/>
    </row>
    <row r="47" spans="1:8" ht="12.75">
      <c r="A47" s="9"/>
      <c r="B47" s="17"/>
      <c r="C47" s="27"/>
      <c r="D47" s="27"/>
      <c r="E47" s="25"/>
      <c r="F47" s="27"/>
      <c r="G47" s="27"/>
      <c r="H47" s="49"/>
    </row>
    <row r="48" spans="1:8" ht="12.75">
      <c r="A48" s="9"/>
      <c r="B48" s="17"/>
      <c r="C48" s="27"/>
      <c r="D48" s="27"/>
      <c r="E48" s="86"/>
      <c r="F48" s="27"/>
      <c r="G48" s="27"/>
      <c r="H48" s="91"/>
    </row>
    <row r="49" spans="1:8" ht="12.75">
      <c r="A49" s="9"/>
      <c r="B49" s="7"/>
      <c r="C49" s="27"/>
      <c r="D49" s="27"/>
      <c r="E49" s="25"/>
      <c r="F49" s="11"/>
      <c r="G49" s="11"/>
      <c r="H49" s="92"/>
    </row>
    <row r="50" spans="1:8" ht="12.75">
      <c r="A50" s="9"/>
      <c r="B50" s="7"/>
      <c r="C50" s="86"/>
      <c r="D50" s="86"/>
      <c r="E50" s="25"/>
      <c r="F50" s="93"/>
      <c r="G50" s="93"/>
      <c r="H50" s="9"/>
    </row>
    <row r="51" spans="1:8" ht="12.75">
      <c r="A51" s="9"/>
      <c r="B51" s="7"/>
      <c r="C51" s="27"/>
      <c r="D51" s="27"/>
      <c r="E51" s="87"/>
      <c r="F51" s="11"/>
      <c r="G51" s="11"/>
      <c r="H51" s="9"/>
    </row>
    <row r="52" spans="1:8" ht="12.75">
      <c r="A52" s="9"/>
      <c r="B52" s="7"/>
      <c r="C52" s="8"/>
      <c r="D52" s="8"/>
      <c r="E52" s="75"/>
      <c r="F52" s="92"/>
      <c r="G52" s="92"/>
      <c r="H52" s="92"/>
    </row>
    <row r="53" spans="1:8" ht="12.75">
      <c r="A53" s="9"/>
      <c r="B53" s="7"/>
      <c r="C53" s="86"/>
      <c r="D53" s="12"/>
      <c r="E53" s="25"/>
      <c r="F53" s="93"/>
      <c r="G53" s="93"/>
      <c r="H53" s="92"/>
    </row>
    <row r="54" spans="1:8" ht="12.75">
      <c r="A54" s="9"/>
      <c r="B54" s="17"/>
      <c r="C54" s="27"/>
      <c r="D54" s="27"/>
      <c r="E54" s="25"/>
      <c r="F54" s="11"/>
      <c r="G54" s="11"/>
      <c r="H54" s="9"/>
    </row>
    <row r="55" spans="1:8" ht="12.75">
      <c r="A55" s="9"/>
      <c r="B55" s="7"/>
      <c r="C55" s="27"/>
      <c r="D55" s="27"/>
      <c r="E55" s="25"/>
      <c r="F55" s="11"/>
      <c r="G55" s="11"/>
      <c r="H55" s="9"/>
    </row>
    <row r="56" spans="1:8" ht="12.75">
      <c r="A56" s="9"/>
      <c r="B56" s="18"/>
      <c r="C56" s="8"/>
      <c r="D56" s="8"/>
      <c r="E56" s="29"/>
      <c r="F56" s="12"/>
      <c r="G56" s="12"/>
      <c r="H56" s="94"/>
    </row>
    <row r="57" spans="1:8" ht="12.75">
      <c r="A57" s="9"/>
      <c r="B57" s="7"/>
      <c r="C57" s="9"/>
      <c r="D57" s="9"/>
      <c r="E57" s="9"/>
      <c r="F57" s="9"/>
      <c r="G57" s="9"/>
      <c r="H57" s="94"/>
    </row>
    <row r="58" spans="1:8" ht="12.75">
      <c r="A58" s="9"/>
      <c r="B58" s="9"/>
      <c r="C58" s="9"/>
      <c r="D58" s="9"/>
      <c r="E58" s="9"/>
      <c r="F58" s="9"/>
      <c r="G58" s="9"/>
      <c r="H58" s="9"/>
    </row>
    <row r="59" spans="1:8" ht="12.75">
      <c r="A59" s="9"/>
      <c r="B59" s="9"/>
      <c r="C59" s="9"/>
      <c r="D59" s="9"/>
      <c r="E59" s="9"/>
      <c r="F59" s="9"/>
      <c r="G59" s="9"/>
      <c r="H59" s="9"/>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sheetData>
  <sheetProtection selectLockedCells="1" selectUnlockedCells="1"/>
  <mergeCells count="1">
    <mergeCell ref="A32:E32"/>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rowBreaks count="1" manualBreakCount="1">
    <brk id="20" max="7" man="1"/>
  </rowBreaks>
</worksheet>
</file>

<file path=xl/worksheets/sheet19.xml><?xml version="1.0" encoding="utf-8"?>
<worksheet xmlns="http://schemas.openxmlformats.org/spreadsheetml/2006/main" xmlns:r="http://schemas.openxmlformats.org/officeDocument/2006/relationships">
  <dimension ref="A1:H45"/>
  <sheetViews>
    <sheetView zoomScalePageLayoutView="0" workbookViewId="0" topLeftCell="A1">
      <selection activeCell="K8" sqref="K8"/>
    </sheetView>
  </sheetViews>
  <sheetFormatPr defaultColWidth="9.00390625" defaultRowHeight="12.75"/>
  <cols>
    <col min="1" max="1" width="4.375" style="1" customWidth="1"/>
    <col min="2" max="2" width="60.875" style="1" customWidth="1"/>
    <col min="3" max="3" width="12.125" style="1" customWidth="1"/>
    <col min="4" max="4" width="11.875" style="1" customWidth="1"/>
    <col min="5" max="5" width="13.25390625" style="1" customWidth="1"/>
    <col min="6" max="6" width="8.125" style="1" customWidth="1"/>
    <col min="7" max="7" width="10.875" style="1" customWidth="1"/>
    <col min="8" max="8" width="17.625" style="1" customWidth="1"/>
    <col min="9" max="16384" width="9.125" style="1" customWidth="1"/>
  </cols>
  <sheetData>
    <row r="1" spans="1:8" ht="12.75">
      <c r="A1" s="2"/>
      <c r="B1" s="2"/>
      <c r="C1" s="2"/>
      <c r="D1" s="2"/>
      <c r="E1" s="2"/>
      <c r="F1" s="2"/>
      <c r="G1" s="2"/>
      <c r="H1" s="9"/>
    </row>
    <row r="2" spans="1:8" ht="12.75">
      <c r="A2" s="2"/>
      <c r="B2" s="14" t="s">
        <v>545</v>
      </c>
      <c r="C2" s="2"/>
      <c r="D2" s="2"/>
      <c r="E2" s="2"/>
      <c r="F2" s="2"/>
      <c r="G2" s="2"/>
      <c r="H2" s="9"/>
    </row>
    <row r="3" spans="1:8" ht="12.75">
      <c r="A3" s="2"/>
      <c r="B3" s="22" t="s">
        <v>9</v>
      </c>
      <c r="C3" s="2"/>
      <c r="D3" s="2"/>
      <c r="E3" s="2"/>
      <c r="F3" s="2"/>
      <c r="G3" s="2"/>
      <c r="H3" s="9"/>
    </row>
    <row r="4" spans="1:8" ht="12.75">
      <c r="A4" s="2"/>
      <c r="B4" s="2"/>
      <c r="C4" s="2"/>
      <c r="D4" s="2"/>
      <c r="E4" s="2"/>
      <c r="F4" s="2"/>
      <c r="G4" s="2"/>
      <c r="H4" s="9"/>
    </row>
    <row r="5" spans="1:8" ht="69" customHeight="1">
      <c r="A5" s="240" t="s">
        <v>432</v>
      </c>
      <c r="B5" s="240" t="s">
        <v>433</v>
      </c>
      <c r="C5" s="240" t="s">
        <v>434</v>
      </c>
      <c r="D5" s="247" t="s">
        <v>435</v>
      </c>
      <c r="E5" s="239" t="s">
        <v>436</v>
      </c>
      <c r="F5" s="336" t="s">
        <v>437</v>
      </c>
      <c r="G5" s="239"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23.25" customHeight="1">
      <c r="A8" s="203" t="s">
        <v>443</v>
      </c>
      <c r="B8" s="212" t="s">
        <v>428</v>
      </c>
      <c r="C8" s="202" t="s">
        <v>451</v>
      </c>
      <c r="D8" s="203">
        <v>50</v>
      </c>
      <c r="E8" s="207"/>
      <c r="F8" s="201"/>
      <c r="G8" s="201"/>
      <c r="H8" s="199"/>
    </row>
    <row r="9" spans="1:8" ht="29.25" customHeight="1">
      <c r="A9" s="203" t="s">
        <v>444</v>
      </c>
      <c r="B9" s="212" t="s">
        <v>88</v>
      </c>
      <c r="C9" s="203" t="s">
        <v>451</v>
      </c>
      <c r="D9" s="203">
        <v>400</v>
      </c>
      <c r="E9" s="215"/>
      <c r="F9" s="201"/>
      <c r="G9" s="201"/>
      <c r="H9" s="199"/>
    </row>
    <row r="10" spans="1:8" ht="27" customHeight="1">
      <c r="A10" s="203" t="s">
        <v>445</v>
      </c>
      <c r="B10" s="205" t="s">
        <v>89</v>
      </c>
      <c r="C10" s="202" t="s">
        <v>451</v>
      </c>
      <c r="D10" s="209">
        <v>2000</v>
      </c>
      <c r="E10" s="207"/>
      <c r="F10" s="201"/>
      <c r="G10" s="201"/>
      <c r="H10" s="199"/>
    </row>
    <row r="11" spans="1:8" s="3" customFormat="1" ht="27" customHeight="1">
      <c r="A11" s="390" t="s">
        <v>296</v>
      </c>
      <c r="B11" s="390"/>
      <c r="C11" s="390"/>
      <c r="D11" s="390"/>
      <c r="E11" s="390"/>
      <c r="F11" s="241" t="s">
        <v>297</v>
      </c>
      <c r="G11" s="241"/>
      <c r="H11" s="284"/>
    </row>
    <row r="12" spans="1:8" ht="12.75">
      <c r="A12" s="2"/>
      <c r="B12" s="2"/>
      <c r="C12" s="2"/>
      <c r="D12" s="2"/>
      <c r="E12" s="2"/>
      <c r="F12" s="2"/>
      <c r="G12" s="2"/>
      <c r="H12" s="2"/>
    </row>
    <row r="13" spans="1:8" ht="12.75">
      <c r="A13" s="2"/>
      <c r="B13" s="2"/>
      <c r="C13" s="2"/>
      <c r="D13" s="2"/>
      <c r="E13" s="2"/>
      <c r="F13" s="2"/>
      <c r="G13" s="2"/>
      <c r="H13" s="2"/>
    </row>
    <row r="14" spans="1:8" ht="12.75">
      <c r="A14" s="2"/>
      <c r="B14" s="2"/>
      <c r="C14" s="2"/>
      <c r="D14" s="2"/>
      <c r="F14" s="2"/>
      <c r="G14" s="2"/>
      <c r="H14" s="2"/>
    </row>
    <row r="15" spans="2:4" s="5" customFormat="1" ht="10.5">
      <c r="B15" s="71"/>
      <c r="C15" s="43"/>
      <c r="D15" s="43"/>
    </row>
    <row r="16" s="5" customFormat="1" ht="10.5"/>
    <row r="17" spans="6:7" s="5" customFormat="1" ht="11.25">
      <c r="F17" s="2"/>
      <c r="G17" s="2"/>
    </row>
    <row r="18" spans="1:8" ht="12.75">
      <c r="A18" s="2"/>
      <c r="B18" s="2"/>
      <c r="C18" s="2"/>
      <c r="D18" s="2"/>
      <c r="E18" s="2"/>
      <c r="F18" s="5"/>
      <c r="G18" s="5"/>
      <c r="H18" s="2"/>
    </row>
    <row r="19" spans="6:7" ht="12.75">
      <c r="F19" s="5"/>
      <c r="G19" s="5"/>
    </row>
    <row r="45" spans="1:5" ht="13.5" thickBot="1">
      <c r="A45" s="38"/>
      <c r="B45" s="39"/>
      <c r="C45" s="39"/>
      <c r="D45" s="39"/>
      <c r="E45" s="40"/>
    </row>
  </sheetData>
  <sheetProtection selectLockedCells="1" selectUnlockedCells="1"/>
  <mergeCells count="1">
    <mergeCell ref="A11:E11"/>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1">
      <selection activeCell="B3" sqref="B3"/>
    </sheetView>
  </sheetViews>
  <sheetFormatPr defaultColWidth="9.00390625" defaultRowHeight="28.5" customHeight="1"/>
  <cols>
    <col min="1" max="1" width="4.25390625" style="1" customWidth="1"/>
    <col min="2" max="2" width="56.125" style="1" customWidth="1"/>
    <col min="3" max="3" width="14.00390625" style="1" customWidth="1"/>
    <col min="4" max="4" width="11.375" style="1" customWidth="1"/>
    <col min="5" max="5" width="13.625" style="1" customWidth="1"/>
    <col min="6" max="6" width="9.875" style="1" customWidth="1"/>
    <col min="7" max="7" width="10.875" style="1" customWidth="1"/>
    <col min="8" max="8" width="18.125" style="1" customWidth="1"/>
    <col min="9" max="16384" width="9.125" style="1" customWidth="1"/>
  </cols>
  <sheetData>
    <row r="1" ht="15" customHeight="1">
      <c r="H1" s="6"/>
    </row>
    <row r="2" spans="2:8" ht="17.25" customHeight="1">
      <c r="B2" s="3" t="s">
        <v>526</v>
      </c>
      <c r="H2" s="6"/>
    </row>
    <row r="3" spans="1:8" ht="17.25" customHeight="1">
      <c r="A3" s="2"/>
      <c r="B3" s="14" t="s">
        <v>306</v>
      </c>
      <c r="C3" s="2"/>
      <c r="D3" s="15"/>
      <c r="E3" s="2"/>
      <c r="F3" s="2"/>
      <c r="G3" s="2"/>
      <c r="H3" s="9"/>
    </row>
    <row r="4" spans="1:8" ht="14.25" customHeight="1">
      <c r="A4" s="2"/>
      <c r="C4" s="2"/>
      <c r="D4" s="15"/>
      <c r="E4" s="2"/>
      <c r="F4" s="2"/>
      <c r="G4" s="2"/>
      <c r="H4" s="9"/>
    </row>
    <row r="5" spans="1:8" ht="72.75" customHeight="1">
      <c r="A5" s="240" t="s">
        <v>432</v>
      </c>
      <c r="B5" s="240" t="s">
        <v>433</v>
      </c>
      <c r="C5" s="240" t="s">
        <v>434</v>
      </c>
      <c r="D5" s="247" t="s">
        <v>435</v>
      </c>
      <c r="E5" s="239" t="s">
        <v>436</v>
      </c>
      <c r="F5" s="336" t="s">
        <v>437</v>
      </c>
      <c r="G5" s="239" t="s">
        <v>438</v>
      </c>
      <c r="H5" s="248" t="s">
        <v>614</v>
      </c>
    </row>
    <row r="6" spans="1:8" ht="13.5" customHeight="1">
      <c r="A6" s="249" t="s">
        <v>439</v>
      </c>
      <c r="B6" s="249" t="s">
        <v>439</v>
      </c>
      <c r="C6" s="250" t="s">
        <v>439</v>
      </c>
      <c r="D6" s="250" t="s">
        <v>440</v>
      </c>
      <c r="E6" s="251" t="s">
        <v>441</v>
      </c>
      <c r="F6" s="251" t="s">
        <v>442</v>
      </c>
      <c r="G6" s="339" t="s">
        <v>441</v>
      </c>
      <c r="H6" s="339" t="s">
        <v>439</v>
      </c>
    </row>
    <row r="7" spans="1:8" ht="12" customHeight="1">
      <c r="A7" s="249" t="s">
        <v>443</v>
      </c>
      <c r="B7" s="249" t="s">
        <v>444</v>
      </c>
      <c r="C7" s="249" t="s">
        <v>445</v>
      </c>
      <c r="D7" s="249" t="s">
        <v>446</v>
      </c>
      <c r="E7" s="249" t="s">
        <v>447</v>
      </c>
      <c r="F7" s="249" t="s">
        <v>448</v>
      </c>
      <c r="G7" s="249" t="s">
        <v>449</v>
      </c>
      <c r="H7" s="249" t="s">
        <v>450</v>
      </c>
    </row>
    <row r="8" spans="1:8" ht="26.25" customHeight="1">
      <c r="A8" s="203" t="s">
        <v>443</v>
      </c>
      <c r="B8" s="205" t="s">
        <v>413</v>
      </c>
      <c r="C8" s="203" t="s">
        <v>414</v>
      </c>
      <c r="D8" s="203">
        <v>80</v>
      </c>
      <c r="E8" s="200"/>
      <c r="F8" s="201"/>
      <c r="G8" s="201"/>
      <c r="H8" s="199"/>
    </row>
    <row r="9" spans="1:8" ht="26.25" customHeight="1">
      <c r="A9" s="203" t="s">
        <v>444</v>
      </c>
      <c r="B9" s="205" t="s">
        <v>415</v>
      </c>
      <c r="C9" s="203" t="s">
        <v>414</v>
      </c>
      <c r="D9" s="203">
        <v>20</v>
      </c>
      <c r="E9" s="200"/>
      <c r="F9" s="201"/>
      <c r="G9" s="201"/>
      <c r="H9" s="199"/>
    </row>
    <row r="10" spans="1:8" ht="26.25" customHeight="1">
      <c r="A10" s="203" t="s">
        <v>445</v>
      </c>
      <c r="B10" s="212" t="s">
        <v>416</v>
      </c>
      <c r="C10" s="203" t="s">
        <v>414</v>
      </c>
      <c r="D10" s="203">
        <v>90</v>
      </c>
      <c r="E10" s="200"/>
      <c r="F10" s="201"/>
      <c r="G10" s="201"/>
      <c r="H10" s="199"/>
    </row>
    <row r="11" spans="1:8" ht="26.25" customHeight="1">
      <c r="A11" s="203" t="s">
        <v>446</v>
      </c>
      <c r="B11" s="212" t="s">
        <v>417</v>
      </c>
      <c r="C11" s="203" t="s">
        <v>414</v>
      </c>
      <c r="D11" s="203">
        <v>40</v>
      </c>
      <c r="E11" s="200"/>
      <c r="F11" s="201"/>
      <c r="G11" s="201"/>
      <c r="H11" s="199"/>
    </row>
    <row r="12" spans="1:8" ht="26.25" customHeight="1">
      <c r="A12" s="203" t="s">
        <v>447</v>
      </c>
      <c r="B12" s="212" t="s">
        <v>418</v>
      </c>
      <c r="C12" s="203" t="s">
        <v>414</v>
      </c>
      <c r="D12" s="203">
        <v>120</v>
      </c>
      <c r="E12" s="200"/>
      <c r="F12" s="201"/>
      <c r="G12" s="201"/>
      <c r="H12" s="199"/>
    </row>
    <row r="13" spans="1:8" ht="26.25" customHeight="1">
      <c r="A13" s="203" t="s">
        <v>448</v>
      </c>
      <c r="B13" s="212" t="s">
        <v>419</v>
      </c>
      <c r="C13" s="203" t="s">
        <v>414</v>
      </c>
      <c r="D13" s="203">
        <v>150</v>
      </c>
      <c r="E13" s="200"/>
      <c r="F13" s="201"/>
      <c r="G13" s="201"/>
      <c r="H13" s="199"/>
    </row>
    <row r="14" spans="1:8" ht="28.5" customHeight="1">
      <c r="A14" s="203" t="s">
        <v>449</v>
      </c>
      <c r="B14" s="212" t="s">
        <v>420</v>
      </c>
      <c r="C14" s="203" t="s">
        <v>414</v>
      </c>
      <c r="D14" s="203">
        <v>60</v>
      </c>
      <c r="E14" s="200"/>
      <c r="F14" s="201"/>
      <c r="G14" s="201"/>
      <c r="H14" s="199"/>
    </row>
    <row r="15" spans="1:8" ht="26.25" customHeight="1">
      <c r="A15" s="203" t="s">
        <v>450</v>
      </c>
      <c r="B15" s="212" t="s">
        <v>421</v>
      </c>
      <c r="C15" s="203" t="s">
        <v>414</v>
      </c>
      <c r="D15" s="203">
        <v>90</v>
      </c>
      <c r="E15" s="200"/>
      <c r="F15" s="201"/>
      <c r="G15" s="201"/>
      <c r="H15" s="199"/>
    </row>
    <row r="16" spans="1:8" ht="26.25" customHeight="1">
      <c r="A16" s="203" t="s">
        <v>241</v>
      </c>
      <c r="B16" s="212" t="s">
        <v>422</v>
      </c>
      <c r="C16" s="203" t="s">
        <v>414</v>
      </c>
      <c r="D16" s="203">
        <v>800</v>
      </c>
      <c r="E16" s="200"/>
      <c r="F16" s="201"/>
      <c r="G16" s="201"/>
      <c r="H16" s="199"/>
    </row>
    <row r="17" spans="1:8" ht="26.25" customHeight="1">
      <c r="A17" s="203" t="s">
        <v>242</v>
      </c>
      <c r="B17" s="212" t="s">
        <v>423</v>
      </c>
      <c r="C17" s="233" t="s">
        <v>451</v>
      </c>
      <c r="D17" s="203">
        <v>100</v>
      </c>
      <c r="E17" s="200"/>
      <c r="F17" s="201"/>
      <c r="G17" s="201"/>
      <c r="H17" s="199"/>
    </row>
    <row r="18" spans="1:8" ht="26.25" customHeight="1">
      <c r="A18" s="203" t="s">
        <v>392</v>
      </c>
      <c r="B18" s="212" t="s">
        <v>424</v>
      </c>
      <c r="C18" s="233" t="s">
        <v>451</v>
      </c>
      <c r="D18" s="203">
        <v>100</v>
      </c>
      <c r="E18" s="200"/>
      <c r="F18" s="201"/>
      <c r="G18" s="201"/>
      <c r="H18" s="199"/>
    </row>
    <row r="19" spans="1:8" ht="28.5" customHeight="1">
      <c r="A19" s="390" t="s">
        <v>296</v>
      </c>
      <c r="B19" s="390"/>
      <c r="C19" s="390"/>
      <c r="D19" s="390"/>
      <c r="E19" s="390"/>
      <c r="F19" s="287" t="s">
        <v>297</v>
      </c>
      <c r="G19" s="287"/>
      <c r="H19" s="284"/>
    </row>
    <row r="20" spans="1:8" ht="42" customHeight="1">
      <c r="A20" s="13"/>
      <c r="B20" s="2"/>
      <c r="C20" s="18"/>
      <c r="D20" s="8"/>
      <c r="E20" s="19"/>
      <c r="F20" s="20"/>
      <c r="G20" s="20"/>
      <c r="H20" s="21"/>
    </row>
    <row r="21" spans="1:8" ht="23.25" customHeight="1">
      <c r="A21" s="10"/>
      <c r="B21" s="3"/>
      <c r="C21" s="18"/>
      <c r="D21" s="8"/>
      <c r="E21" s="11"/>
      <c r="F21" s="12"/>
      <c r="G21" s="12"/>
      <c r="H21" s="9"/>
    </row>
    <row r="22" spans="1:8" ht="15.75" customHeight="1">
      <c r="A22" s="9"/>
      <c r="B22" s="2"/>
      <c r="C22" s="2"/>
      <c r="D22" s="2"/>
      <c r="E22" s="2"/>
      <c r="F22" s="2"/>
      <c r="G22" s="2"/>
      <c r="H22" s="2"/>
    </row>
    <row r="23" spans="1:8" ht="15.75" customHeight="1">
      <c r="A23" s="8"/>
      <c r="B23" s="9"/>
      <c r="C23" s="9"/>
      <c r="D23" s="9"/>
      <c r="E23" s="9"/>
      <c r="F23" s="9"/>
      <c r="G23" s="9"/>
      <c r="H23" s="9"/>
    </row>
    <row r="24" spans="1:8" ht="15.75" customHeight="1">
      <c r="A24" s="9"/>
      <c r="B24" s="7"/>
      <c r="C24" s="9"/>
      <c r="D24" s="9"/>
      <c r="F24" s="16"/>
      <c r="G24" s="16"/>
      <c r="H24" s="16"/>
    </row>
    <row r="25" spans="1:8" ht="15.75" customHeight="1">
      <c r="A25" s="9"/>
      <c r="B25" s="17"/>
      <c r="C25" s="8"/>
      <c r="D25" s="8"/>
      <c r="F25" s="16"/>
      <c r="G25" s="16"/>
      <c r="H25" s="16"/>
    </row>
    <row r="26" spans="1:8" ht="15.75" customHeight="1">
      <c r="A26" s="9"/>
      <c r="B26" s="7"/>
      <c r="C26" s="18"/>
      <c r="D26" s="8"/>
      <c r="F26" s="16"/>
      <c r="G26" s="16"/>
      <c r="H26" s="16"/>
    </row>
    <row r="38" spans="1:8" ht="28.5" customHeight="1">
      <c r="A38" s="6"/>
      <c r="B38" s="6"/>
      <c r="C38" s="6"/>
      <c r="D38" s="6"/>
      <c r="E38" s="6"/>
      <c r="F38" s="6"/>
      <c r="G38" s="6"/>
      <c r="H38" s="6"/>
    </row>
    <row r="39" spans="1:8" ht="28.5" customHeight="1">
      <c r="A39" s="6"/>
      <c r="B39" s="6"/>
      <c r="C39" s="6"/>
      <c r="D39" s="6"/>
      <c r="E39" s="6"/>
      <c r="F39" s="6"/>
      <c r="G39" s="6"/>
      <c r="H39" s="6"/>
    </row>
    <row r="40" spans="1:8" ht="28.5" customHeight="1">
      <c r="A40" s="6"/>
      <c r="B40" s="6"/>
      <c r="C40" s="6"/>
      <c r="D40" s="6"/>
      <c r="E40" s="6"/>
      <c r="F40" s="6"/>
      <c r="G40" s="6"/>
      <c r="H40" s="6"/>
    </row>
    <row r="41" spans="1:8" ht="28.5" customHeight="1">
      <c r="A41" s="6"/>
      <c r="B41" s="6"/>
      <c r="C41" s="6"/>
      <c r="D41" s="6"/>
      <c r="E41" s="6"/>
      <c r="F41" s="6"/>
      <c r="G41" s="6"/>
      <c r="H41" s="6"/>
    </row>
  </sheetData>
  <sheetProtection selectLockedCells="1" selectUnlockedCells="1"/>
  <mergeCells count="1">
    <mergeCell ref="A19:E19"/>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20.xml><?xml version="1.0" encoding="utf-8"?>
<worksheet xmlns="http://schemas.openxmlformats.org/spreadsheetml/2006/main" xmlns:r="http://schemas.openxmlformats.org/officeDocument/2006/relationships">
  <dimension ref="A1:H48"/>
  <sheetViews>
    <sheetView zoomScalePageLayoutView="0" workbookViewId="0" topLeftCell="A1">
      <selection activeCell="K8" sqref="K8"/>
    </sheetView>
  </sheetViews>
  <sheetFormatPr defaultColWidth="9.00390625" defaultRowHeight="12.75"/>
  <cols>
    <col min="1" max="1" width="4.625" style="1" customWidth="1"/>
    <col min="2" max="2" width="66.375" style="1" customWidth="1"/>
    <col min="3" max="4" width="12.375" style="1" customWidth="1"/>
    <col min="5" max="5" width="13.75390625" style="1" customWidth="1"/>
    <col min="6" max="6" width="8.25390625" style="1" customWidth="1"/>
    <col min="7" max="7" width="10.875" style="1" customWidth="1"/>
    <col min="8" max="8" width="18.875" style="1" customWidth="1"/>
    <col min="9" max="16384" width="9.125" style="1" customWidth="1"/>
  </cols>
  <sheetData>
    <row r="1" spans="1:8" ht="12.75">
      <c r="A1" s="2"/>
      <c r="B1" s="2"/>
      <c r="C1" s="2"/>
      <c r="D1" s="2"/>
      <c r="E1" s="2"/>
      <c r="F1" s="2"/>
      <c r="G1" s="2"/>
      <c r="H1" s="9"/>
    </row>
    <row r="2" spans="1:8" ht="12.75">
      <c r="A2" s="2"/>
      <c r="B2" s="14" t="s">
        <v>546</v>
      </c>
      <c r="C2" s="2"/>
      <c r="D2" s="2"/>
      <c r="E2" s="2"/>
      <c r="F2" s="2"/>
      <c r="G2" s="2"/>
      <c r="H2" s="9"/>
    </row>
    <row r="3" spans="1:8" ht="12.75">
      <c r="A3" s="2"/>
      <c r="B3" s="22" t="s">
        <v>9</v>
      </c>
      <c r="C3" s="2"/>
      <c r="D3" s="2"/>
      <c r="E3" s="2"/>
      <c r="F3" s="2"/>
      <c r="G3" s="2"/>
      <c r="H3" s="9"/>
    </row>
    <row r="4" spans="1:8" ht="12.75">
      <c r="A4" s="2"/>
      <c r="B4" s="2"/>
      <c r="C4" s="2"/>
      <c r="D4" s="2"/>
      <c r="E4" s="2"/>
      <c r="F4" s="2"/>
      <c r="G4" s="2"/>
      <c r="H4" s="9"/>
    </row>
    <row r="5" spans="1:8" ht="63" customHeight="1">
      <c r="A5" s="240" t="s">
        <v>432</v>
      </c>
      <c r="B5" s="240" t="s">
        <v>433</v>
      </c>
      <c r="C5" s="240" t="s">
        <v>434</v>
      </c>
      <c r="D5" s="247" t="s">
        <v>435</v>
      </c>
      <c r="E5" s="239" t="s">
        <v>436</v>
      </c>
      <c r="F5" s="336" t="s">
        <v>437</v>
      </c>
      <c r="G5" s="239" t="s">
        <v>438</v>
      </c>
      <c r="H5" s="248" t="s">
        <v>614</v>
      </c>
    </row>
    <row r="6" spans="1:8" s="5" customFormat="1" ht="12" customHeight="1">
      <c r="A6" s="249" t="s">
        <v>439</v>
      </c>
      <c r="B6" s="249" t="s">
        <v>439</v>
      </c>
      <c r="C6" s="250" t="s">
        <v>439</v>
      </c>
      <c r="D6" s="250" t="s">
        <v>440</v>
      </c>
      <c r="E6" s="251" t="s">
        <v>441</v>
      </c>
      <c r="F6" s="251" t="s">
        <v>442</v>
      </c>
      <c r="G6" s="339" t="s">
        <v>441</v>
      </c>
      <c r="H6" s="339" t="s">
        <v>439</v>
      </c>
    </row>
    <row r="7" spans="1:8" s="5" customFormat="1" ht="12" customHeight="1">
      <c r="A7" s="249" t="s">
        <v>443</v>
      </c>
      <c r="B7" s="249" t="s">
        <v>444</v>
      </c>
      <c r="C7" s="249" t="s">
        <v>445</v>
      </c>
      <c r="D7" s="249" t="s">
        <v>446</v>
      </c>
      <c r="E7" s="249" t="s">
        <v>447</v>
      </c>
      <c r="F7" s="249" t="s">
        <v>448</v>
      </c>
      <c r="G7" s="249" t="s">
        <v>449</v>
      </c>
      <c r="H7" s="249" t="s">
        <v>450</v>
      </c>
    </row>
    <row r="8" spans="1:8" ht="39" customHeight="1">
      <c r="A8" s="203" t="s">
        <v>443</v>
      </c>
      <c r="B8" s="304" t="s">
        <v>90</v>
      </c>
      <c r="C8" s="203" t="s">
        <v>217</v>
      </c>
      <c r="D8" s="203">
        <v>1</v>
      </c>
      <c r="E8" s="200"/>
      <c r="F8" s="201"/>
      <c r="G8" s="201"/>
      <c r="H8" s="199"/>
    </row>
    <row r="9" spans="1:8" ht="27" customHeight="1">
      <c r="A9" s="203" t="s">
        <v>444</v>
      </c>
      <c r="B9" s="205" t="s">
        <v>91</v>
      </c>
      <c r="C9" s="202" t="s">
        <v>217</v>
      </c>
      <c r="D9" s="202">
        <v>25</v>
      </c>
      <c r="E9" s="207"/>
      <c r="F9" s="201"/>
      <c r="G9" s="201"/>
      <c r="H9" s="199"/>
    </row>
    <row r="10" spans="1:8" s="3" customFormat="1" ht="24.75" customHeight="1">
      <c r="A10" s="390" t="s">
        <v>296</v>
      </c>
      <c r="B10" s="390"/>
      <c r="C10" s="390"/>
      <c r="D10" s="390"/>
      <c r="E10" s="390"/>
      <c r="F10" s="241" t="s">
        <v>297</v>
      </c>
      <c r="G10" s="241"/>
      <c r="H10" s="284"/>
    </row>
    <row r="11" spans="1:8" ht="23.25" customHeight="1">
      <c r="A11" s="9"/>
      <c r="B11" s="2"/>
      <c r="C11" s="2"/>
      <c r="D11" s="2"/>
      <c r="E11" s="2"/>
      <c r="F11" s="2"/>
      <c r="G11" s="2"/>
      <c r="H11" s="2"/>
    </row>
    <row r="12" spans="1:8" ht="12.75">
      <c r="A12" s="2"/>
      <c r="B12" s="2"/>
      <c r="C12" s="2"/>
      <c r="D12" s="2"/>
      <c r="E12" s="2"/>
      <c r="F12" s="2"/>
      <c r="G12" s="2"/>
      <c r="H12" s="2"/>
    </row>
    <row r="13" spans="1:8" ht="12.75">
      <c r="A13" s="2"/>
      <c r="B13" s="2"/>
      <c r="C13" s="2"/>
      <c r="D13" s="2"/>
      <c r="E13" s="2"/>
      <c r="F13" s="2"/>
      <c r="G13" s="2"/>
      <c r="H13" s="2"/>
    </row>
    <row r="14" s="5" customFormat="1" ht="10.5"/>
    <row r="15" s="5" customFormat="1" ht="10.5"/>
    <row r="16" s="5" customFormat="1" ht="10.5"/>
    <row r="17" spans="1:8" ht="12.75">
      <c r="A17" s="2"/>
      <c r="B17" s="2"/>
      <c r="C17" s="2"/>
      <c r="D17" s="2"/>
      <c r="E17" s="2"/>
      <c r="F17" s="5"/>
      <c r="G17" s="5"/>
      <c r="H17" s="2"/>
    </row>
    <row r="48" spans="1:5" ht="13.5" thickBot="1">
      <c r="A48" s="38"/>
      <c r="B48" s="39"/>
      <c r="C48" s="39"/>
      <c r="D48" s="39"/>
      <c r="E48" s="40"/>
    </row>
  </sheetData>
  <sheetProtection selectLockedCells="1" selectUnlockedCells="1"/>
  <mergeCells count="1">
    <mergeCell ref="A10:E10"/>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21.xml><?xml version="1.0" encoding="utf-8"?>
<worksheet xmlns="http://schemas.openxmlformats.org/spreadsheetml/2006/main" xmlns:r="http://schemas.openxmlformats.org/officeDocument/2006/relationships">
  <dimension ref="A1:H132"/>
  <sheetViews>
    <sheetView zoomScalePageLayoutView="0" workbookViewId="0" topLeftCell="A1">
      <selection activeCell="B3" sqref="B3"/>
    </sheetView>
  </sheetViews>
  <sheetFormatPr defaultColWidth="9.00390625" defaultRowHeight="12.75"/>
  <cols>
    <col min="1" max="1" width="4.375" style="1" customWidth="1"/>
    <col min="2" max="2" width="58.25390625" style="1" customWidth="1"/>
    <col min="3" max="3" width="13.375" style="1" customWidth="1"/>
    <col min="4" max="4" width="13.00390625" style="1" customWidth="1"/>
    <col min="5" max="5" width="17.25390625" style="1" customWidth="1"/>
    <col min="6" max="6" width="7.25390625" style="1" customWidth="1"/>
    <col min="7" max="7" width="10.875" style="1" customWidth="1"/>
    <col min="8" max="8" width="19.625" style="1" customWidth="1"/>
    <col min="9" max="16384" width="9.125" style="1" customWidth="1"/>
  </cols>
  <sheetData>
    <row r="1" spans="1:8" ht="12.75">
      <c r="A1" s="2"/>
      <c r="B1" s="2"/>
      <c r="C1" s="2"/>
      <c r="D1" s="2"/>
      <c r="E1" s="2"/>
      <c r="F1" s="2"/>
      <c r="G1" s="2"/>
      <c r="H1" s="9"/>
    </row>
    <row r="2" spans="1:8" ht="12.75">
      <c r="A2" s="2"/>
      <c r="B2" s="14" t="s">
        <v>547</v>
      </c>
      <c r="C2" s="2"/>
      <c r="D2" s="2"/>
      <c r="E2" s="2"/>
      <c r="F2" s="2"/>
      <c r="G2" s="2"/>
      <c r="H2" s="9"/>
    </row>
    <row r="3" spans="1:8" ht="12.75">
      <c r="A3" s="2"/>
      <c r="B3" s="22" t="s">
        <v>257</v>
      </c>
      <c r="C3" s="2"/>
      <c r="D3" s="2"/>
      <c r="E3" s="2"/>
      <c r="F3" s="2"/>
      <c r="G3" s="2"/>
      <c r="H3" s="9"/>
    </row>
    <row r="4" spans="1:8" ht="12.75">
      <c r="A4" s="2"/>
      <c r="B4" s="2"/>
      <c r="C4" s="2"/>
      <c r="D4" s="2"/>
      <c r="E4" s="2"/>
      <c r="F4" s="2"/>
      <c r="G4" s="2"/>
      <c r="H4" s="9"/>
    </row>
    <row r="5" spans="1:8" ht="57.75" customHeight="1">
      <c r="A5" s="240" t="s">
        <v>432</v>
      </c>
      <c r="B5" s="240" t="s">
        <v>433</v>
      </c>
      <c r="C5" s="240" t="s">
        <v>434</v>
      </c>
      <c r="D5" s="247" t="s">
        <v>435</v>
      </c>
      <c r="E5" s="239" t="s">
        <v>436</v>
      </c>
      <c r="F5" s="336" t="s">
        <v>437</v>
      </c>
      <c r="G5" s="239" t="s">
        <v>438</v>
      </c>
      <c r="H5" s="248" t="s">
        <v>614</v>
      </c>
    </row>
    <row r="6" spans="1:8" s="5" customFormat="1" ht="14.25" customHeight="1">
      <c r="A6" s="249" t="s">
        <v>439</v>
      </c>
      <c r="B6" s="249" t="s">
        <v>439</v>
      </c>
      <c r="C6" s="250" t="s">
        <v>439</v>
      </c>
      <c r="D6" s="250" t="s">
        <v>440</v>
      </c>
      <c r="E6" s="288" t="s">
        <v>441</v>
      </c>
      <c r="F6" s="288" t="s">
        <v>442</v>
      </c>
      <c r="G6" s="340" t="s">
        <v>441</v>
      </c>
      <c r="H6" s="340" t="s">
        <v>439</v>
      </c>
    </row>
    <row r="7" spans="1:8" s="5" customFormat="1" ht="15.75" customHeight="1">
      <c r="A7" s="249" t="s">
        <v>443</v>
      </c>
      <c r="B7" s="249" t="s">
        <v>444</v>
      </c>
      <c r="C7" s="249" t="s">
        <v>445</v>
      </c>
      <c r="D7" s="249" t="s">
        <v>446</v>
      </c>
      <c r="E7" s="249" t="s">
        <v>447</v>
      </c>
      <c r="F7" s="249" t="s">
        <v>448</v>
      </c>
      <c r="G7" s="249" t="s">
        <v>449</v>
      </c>
      <c r="H7" s="249" t="s">
        <v>450</v>
      </c>
    </row>
    <row r="8" spans="1:8" ht="42" customHeight="1">
      <c r="A8" s="203" t="s">
        <v>443</v>
      </c>
      <c r="B8" s="212" t="s">
        <v>169</v>
      </c>
      <c r="C8" s="213" t="s">
        <v>451</v>
      </c>
      <c r="D8" s="203">
        <v>30</v>
      </c>
      <c r="E8" s="200"/>
      <c r="F8" s="201"/>
      <c r="G8" s="201"/>
      <c r="H8" s="199"/>
    </row>
    <row r="9" spans="1:8" ht="42" customHeight="1">
      <c r="A9" s="203" t="s">
        <v>444</v>
      </c>
      <c r="B9" s="212" t="s">
        <v>132</v>
      </c>
      <c r="C9" s="213" t="s">
        <v>451</v>
      </c>
      <c r="D9" s="203">
        <v>3300</v>
      </c>
      <c r="E9" s="202"/>
      <c r="F9" s="201"/>
      <c r="G9" s="201"/>
      <c r="H9" s="199"/>
    </row>
    <row r="10" spans="1:8" ht="36" customHeight="1">
      <c r="A10" s="203" t="s">
        <v>445</v>
      </c>
      <c r="B10" s="212" t="s">
        <v>500</v>
      </c>
      <c r="C10" s="213" t="s">
        <v>451</v>
      </c>
      <c r="D10" s="203">
        <v>30</v>
      </c>
      <c r="E10" s="200"/>
      <c r="F10" s="201"/>
      <c r="G10" s="201"/>
      <c r="H10" s="199"/>
    </row>
    <row r="11" spans="1:8" ht="57.75" customHeight="1">
      <c r="A11" s="203" t="s">
        <v>446</v>
      </c>
      <c r="B11" s="212" t="s">
        <v>501</v>
      </c>
      <c r="C11" s="213" t="s">
        <v>451</v>
      </c>
      <c r="D11" s="203">
        <v>30</v>
      </c>
      <c r="E11" s="200"/>
      <c r="F11" s="201"/>
      <c r="G11" s="201"/>
      <c r="H11" s="199"/>
    </row>
    <row r="12" spans="1:8" ht="57.75" customHeight="1">
      <c r="A12" s="203" t="s">
        <v>447</v>
      </c>
      <c r="B12" s="212" t="s">
        <v>429</v>
      </c>
      <c r="C12" s="213" t="s">
        <v>451</v>
      </c>
      <c r="D12" s="203">
        <v>200</v>
      </c>
      <c r="E12" s="200"/>
      <c r="F12" s="201"/>
      <c r="G12" s="201"/>
      <c r="H12" s="199"/>
    </row>
    <row r="13" spans="1:8" ht="75.75" customHeight="1">
      <c r="A13" s="203" t="s">
        <v>448</v>
      </c>
      <c r="B13" s="212" t="s">
        <v>170</v>
      </c>
      <c r="C13" s="213" t="s">
        <v>451</v>
      </c>
      <c r="D13" s="203">
        <v>20</v>
      </c>
      <c r="E13" s="200"/>
      <c r="F13" s="201"/>
      <c r="G13" s="201"/>
      <c r="H13" s="199"/>
    </row>
    <row r="14" spans="1:8" s="3" customFormat="1" ht="24.75" customHeight="1">
      <c r="A14" s="390" t="s">
        <v>296</v>
      </c>
      <c r="B14" s="390"/>
      <c r="C14" s="390"/>
      <c r="D14" s="390"/>
      <c r="E14" s="390"/>
      <c r="F14" s="241"/>
      <c r="G14" s="241"/>
      <c r="H14" s="284"/>
    </row>
    <row r="15" spans="1:8" ht="12.75">
      <c r="A15" s="9"/>
      <c r="B15" s="8"/>
      <c r="C15" s="7"/>
      <c r="D15" s="18"/>
      <c r="E15" s="8"/>
      <c r="F15" s="9"/>
      <c r="G15" s="9"/>
      <c r="H15" s="9"/>
    </row>
    <row r="16" spans="1:8" ht="12.75">
      <c r="A16" s="8"/>
      <c r="B16" s="2"/>
      <c r="C16" s="2"/>
      <c r="D16" s="2"/>
      <c r="E16" s="2"/>
      <c r="F16" s="2"/>
      <c r="G16" s="2"/>
      <c r="H16" s="2"/>
    </row>
    <row r="17" s="5" customFormat="1" ht="10.5">
      <c r="A17" s="43"/>
    </row>
    <row r="18" s="5" customFormat="1" ht="10.5">
      <c r="A18" s="43"/>
    </row>
    <row r="19" s="5" customFormat="1" ht="10.5">
      <c r="A19" s="43"/>
    </row>
    <row r="20" s="5" customFormat="1" ht="10.5">
      <c r="A20" s="43"/>
    </row>
    <row r="21" s="5" customFormat="1" ht="10.5">
      <c r="A21" s="43"/>
    </row>
    <row r="22" s="5" customFormat="1" ht="10.5">
      <c r="A22" s="43"/>
    </row>
    <row r="23" spans="1:8" ht="12.75">
      <c r="A23" s="8"/>
      <c r="B23" s="2"/>
      <c r="C23" s="2"/>
      <c r="D23" s="2"/>
      <c r="E23" s="2"/>
      <c r="F23" s="2"/>
      <c r="G23" s="2"/>
      <c r="H23" s="2"/>
    </row>
    <row r="24" spans="1:8" ht="12.75">
      <c r="A24" s="8"/>
      <c r="B24" s="2"/>
      <c r="C24" s="2"/>
      <c r="D24" s="2"/>
      <c r="E24" s="2"/>
      <c r="F24" s="2"/>
      <c r="G24" s="2"/>
      <c r="H24" s="2"/>
    </row>
    <row r="25" spans="1:8" ht="12.75">
      <c r="A25" s="29"/>
      <c r="B25" s="2"/>
      <c r="C25" s="2"/>
      <c r="D25" s="2" t="s">
        <v>285</v>
      </c>
      <c r="E25" s="2"/>
      <c r="F25" s="2"/>
      <c r="G25" s="2"/>
      <c r="H25" s="2"/>
    </row>
    <row r="26" spans="1:8" ht="12.75">
      <c r="A26" s="9"/>
      <c r="B26" s="2"/>
      <c r="C26" s="2"/>
      <c r="D26" s="2"/>
      <c r="E26" s="2"/>
      <c r="F26" s="2"/>
      <c r="G26" s="2"/>
      <c r="H26" s="2"/>
    </row>
    <row r="27" spans="1:8" ht="12.75">
      <c r="A27" s="2"/>
      <c r="B27" s="2"/>
      <c r="C27" s="2"/>
      <c r="D27" s="2"/>
      <c r="E27" s="2"/>
      <c r="F27" s="2"/>
      <c r="G27" s="2"/>
      <c r="H27" s="2"/>
    </row>
    <row r="28" spans="1:8" ht="12.75">
      <c r="A28" s="2"/>
      <c r="B28" s="2"/>
      <c r="C28" s="2"/>
      <c r="D28" s="2"/>
      <c r="E28" s="2"/>
      <c r="F28" s="2"/>
      <c r="G28" s="2"/>
      <c r="H28" s="2"/>
    </row>
    <row r="29" spans="1:8" ht="12.75">
      <c r="A29" s="2"/>
      <c r="B29" s="2"/>
      <c r="C29" s="2"/>
      <c r="D29" s="2"/>
      <c r="E29" s="2"/>
      <c r="F29" s="2"/>
      <c r="G29" s="2"/>
      <c r="H29" s="2"/>
    </row>
    <row r="30" spans="1:8" ht="12.75">
      <c r="A30" s="2"/>
      <c r="B30" s="2"/>
      <c r="C30" s="2"/>
      <c r="D30" s="2"/>
      <c r="E30" s="2"/>
      <c r="F30" s="2"/>
      <c r="G30" s="2"/>
      <c r="H30" s="2"/>
    </row>
    <row r="31" spans="1:8" ht="12.75">
      <c r="A31" s="2"/>
      <c r="B31" s="2"/>
      <c r="C31" s="2"/>
      <c r="D31" s="2"/>
      <c r="E31" s="2"/>
      <c r="F31" s="2"/>
      <c r="G31" s="2"/>
      <c r="H31" s="2"/>
    </row>
    <row r="32" spans="1:8" ht="12.75">
      <c r="A32" s="2"/>
      <c r="B32" s="2"/>
      <c r="C32" s="2"/>
      <c r="D32" s="2"/>
      <c r="E32" s="2"/>
      <c r="F32" s="2"/>
      <c r="G32" s="2"/>
      <c r="H32" s="2"/>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3.5" thickBot="1">
      <c r="A38" s="2"/>
      <c r="B38" s="2"/>
      <c r="C38" s="2"/>
      <c r="D38" s="2"/>
      <c r="E38" s="2"/>
      <c r="F38" s="2"/>
      <c r="G38" s="2"/>
      <c r="H38" s="2"/>
    </row>
    <row r="39" spans="1:8" ht="13.5" thickBot="1">
      <c r="A39" s="46"/>
      <c r="B39" s="63"/>
      <c r="C39" s="63"/>
      <c r="D39" s="63"/>
      <c r="E39" s="47"/>
      <c r="F39" s="2"/>
      <c r="G39" s="2"/>
      <c r="H39" s="2"/>
    </row>
    <row r="40" spans="1:8" ht="12.75">
      <c r="A40" s="2"/>
      <c r="B40" s="2"/>
      <c r="C40" s="2"/>
      <c r="D40" s="2"/>
      <c r="E40" s="2"/>
      <c r="F40" s="2"/>
      <c r="G40" s="2"/>
      <c r="H40" s="2"/>
    </row>
    <row r="41" spans="1:8" ht="12.75">
      <c r="A41" s="2"/>
      <c r="B41" s="2"/>
      <c r="C41" s="2"/>
      <c r="D41" s="2"/>
      <c r="E41" s="2"/>
      <c r="F41" s="2"/>
      <c r="G41" s="2"/>
      <c r="H41" s="2"/>
    </row>
    <row r="42" spans="1:8" ht="12.75">
      <c r="A42" s="2"/>
      <c r="B42" s="2"/>
      <c r="C42" s="2"/>
      <c r="D42" s="2"/>
      <c r="E42" s="2"/>
      <c r="F42" s="2"/>
      <c r="G42" s="2"/>
      <c r="H42" s="2"/>
    </row>
    <row r="43" spans="1:8" ht="12.75">
      <c r="A43" s="2"/>
      <c r="B43" s="2"/>
      <c r="C43" s="2"/>
      <c r="D43" s="2"/>
      <c r="E43" s="2"/>
      <c r="F43" s="2"/>
      <c r="G43" s="2"/>
      <c r="H43" s="2"/>
    </row>
    <row r="44" spans="1:8" ht="12.75">
      <c r="A44" s="2"/>
      <c r="B44" s="2"/>
      <c r="C44" s="2"/>
      <c r="D44" s="2"/>
      <c r="E44" s="2"/>
      <c r="F44" s="2"/>
      <c r="G44" s="2"/>
      <c r="H44" s="2"/>
    </row>
    <row r="45" spans="1:8" ht="12.75">
      <c r="A45" s="2"/>
      <c r="B45" s="2"/>
      <c r="C45" s="2"/>
      <c r="D45" s="2"/>
      <c r="E45" s="2"/>
      <c r="F45" s="2"/>
      <c r="G45" s="2"/>
      <c r="H45" s="2"/>
    </row>
    <row r="46" spans="1:8" ht="12.75">
      <c r="A46" s="2"/>
      <c r="B46" s="2"/>
      <c r="C46" s="2"/>
      <c r="D46" s="2"/>
      <c r="E46" s="2"/>
      <c r="F46" s="2"/>
      <c r="G46" s="2"/>
      <c r="H46" s="2"/>
    </row>
    <row r="47" spans="1:8" ht="12.75">
      <c r="A47" s="2"/>
      <c r="B47" s="2"/>
      <c r="C47" s="2"/>
      <c r="D47" s="2"/>
      <c r="E47" s="2"/>
      <c r="F47" s="2"/>
      <c r="G47" s="2"/>
      <c r="H47" s="2"/>
    </row>
    <row r="48" spans="1:8" ht="12.75">
      <c r="A48" s="2"/>
      <c r="B48" s="2"/>
      <c r="C48" s="2"/>
      <c r="D48" s="2"/>
      <c r="E48" s="2"/>
      <c r="F48" s="2"/>
      <c r="G48" s="2"/>
      <c r="H48" s="2"/>
    </row>
    <row r="49" spans="1:8" ht="12.75">
      <c r="A49" s="2"/>
      <c r="B49" s="2"/>
      <c r="C49" s="2"/>
      <c r="D49" s="2"/>
      <c r="E49" s="2"/>
      <c r="F49" s="2"/>
      <c r="G49" s="2"/>
      <c r="H49" s="2"/>
    </row>
    <row r="50" spans="1:8" ht="12.75">
      <c r="A50" s="2"/>
      <c r="B50" s="2"/>
      <c r="C50" s="2"/>
      <c r="D50" s="2"/>
      <c r="E50" s="2"/>
      <c r="F50" s="2"/>
      <c r="G50" s="2"/>
      <c r="H50" s="2"/>
    </row>
    <row r="51" spans="1:8" ht="12.75">
      <c r="A51" s="2"/>
      <c r="B51" s="2"/>
      <c r="C51" s="2"/>
      <c r="D51" s="2"/>
      <c r="E51" s="2"/>
      <c r="F51" s="2"/>
      <c r="G51" s="2"/>
      <c r="H51" s="2"/>
    </row>
    <row r="52" spans="1:8" ht="12.75">
      <c r="A52" s="2"/>
      <c r="B52" s="2"/>
      <c r="C52" s="2"/>
      <c r="D52" s="2"/>
      <c r="E52" s="2"/>
      <c r="F52" s="2"/>
      <c r="G52" s="2"/>
      <c r="H52" s="2"/>
    </row>
    <row r="53" spans="1:8" ht="12.75">
      <c r="A53" s="2"/>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row r="65" spans="1:8" ht="12.75">
      <c r="A65" s="2"/>
      <c r="B65" s="2"/>
      <c r="C65" s="2"/>
      <c r="D65" s="2"/>
      <c r="E65" s="2"/>
      <c r="F65" s="2"/>
      <c r="G65" s="2"/>
      <c r="H65" s="2"/>
    </row>
    <row r="66" spans="1:8" ht="12.75">
      <c r="A66" s="2"/>
      <c r="B66" s="2"/>
      <c r="C66" s="2"/>
      <c r="D66" s="2"/>
      <c r="E66" s="2"/>
      <c r="F66" s="2"/>
      <c r="G66" s="2"/>
      <c r="H66" s="2"/>
    </row>
    <row r="67" spans="1:8" ht="12.75">
      <c r="A67" s="2"/>
      <c r="B67" s="2"/>
      <c r="C67" s="2"/>
      <c r="D67" s="2"/>
      <c r="E67" s="2"/>
      <c r="F67" s="2"/>
      <c r="G67" s="2"/>
      <c r="H67" s="2"/>
    </row>
    <row r="68" spans="1:8" ht="12.75">
      <c r="A68" s="2"/>
      <c r="B68" s="2"/>
      <c r="C68" s="2"/>
      <c r="D68" s="2"/>
      <c r="E68" s="2"/>
      <c r="F68" s="2"/>
      <c r="G68" s="2"/>
      <c r="H68" s="2"/>
    </row>
    <row r="69" spans="1:8" ht="12.75">
      <c r="A69" s="2"/>
      <c r="B69" s="2"/>
      <c r="C69" s="2"/>
      <c r="D69" s="2"/>
      <c r="E69" s="2"/>
      <c r="F69" s="2"/>
      <c r="G69" s="2"/>
      <c r="H69" s="2"/>
    </row>
    <row r="70" spans="1:8" ht="12.75">
      <c r="A70" s="2"/>
      <c r="B70" s="2"/>
      <c r="C70" s="2"/>
      <c r="D70" s="2"/>
      <c r="E70" s="2"/>
      <c r="F70" s="2"/>
      <c r="G70" s="2"/>
      <c r="H70" s="2"/>
    </row>
    <row r="71" spans="1:8" ht="12.75">
      <c r="A71" s="2"/>
      <c r="B71" s="2"/>
      <c r="C71" s="2"/>
      <c r="D71" s="2"/>
      <c r="E71" s="2"/>
      <c r="F71" s="2"/>
      <c r="G71" s="2"/>
      <c r="H71" s="2"/>
    </row>
    <row r="72" spans="1:8" ht="12.75">
      <c r="A72" s="2"/>
      <c r="B72" s="2"/>
      <c r="C72" s="2"/>
      <c r="D72" s="2"/>
      <c r="E72" s="2"/>
      <c r="F72" s="2"/>
      <c r="G72" s="2"/>
      <c r="H72" s="2"/>
    </row>
    <row r="73" spans="1:8" ht="12.75">
      <c r="A73" s="2"/>
      <c r="B73" s="2"/>
      <c r="C73" s="2"/>
      <c r="D73" s="2"/>
      <c r="E73" s="2"/>
      <c r="F73" s="2"/>
      <c r="G73" s="2"/>
      <c r="H73" s="2"/>
    </row>
    <row r="74" spans="1:8" ht="12.75">
      <c r="A74" s="2"/>
      <c r="B74" s="2"/>
      <c r="C74" s="2"/>
      <c r="D74" s="2"/>
      <c r="E74" s="2"/>
      <c r="F74" s="2"/>
      <c r="G74" s="2"/>
      <c r="H74" s="2"/>
    </row>
    <row r="75" spans="1:8" ht="12.75">
      <c r="A75" s="2"/>
      <c r="B75" s="2"/>
      <c r="C75" s="2"/>
      <c r="D75" s="2"/>
      <c r="E75" s="2"/>
      <c r="F75" s="2"/>
      <c r="G75" s="2"/>
      <c r="H75" s="2"/>
    </row>
    <row r="76" spans="1:8" ht="12.75">
      <c r="A76" s="2"/>
      <c r="B76" s="2"/>
      <c r="C76" s="2"/>
      <c r="D76" s="2"/>
      <c r="E76" s="2"/>
      <c r="F76" s="2"/>
      <c r="G76" s="2"/>
      <c r="H76" s="2"/>
    </row>
    <row r="77" spans="1:8" ht="12.75">
      <c r="A77" s="2"/>
      <c r="B77" s="2"/>
      <c r="C77" s="2"/>
      <c r="D77" s="2"/>
      <c r="E77" s="2"/>
      <c r="F77" s="2"/>
      <c r="G77" s="2"/>
      <c r="H77" s="2"/>
    </row>
    <row r="78" spans="1:8" ht="12.75">
      <c r="A78" s="2"/>
      <c r="B78" s="2"/>
      <c r="C78" s="2"/>
      <c r="D78" s="2"/>
      <c r="E78" s="2"/>
      <c r="F78" s="2"/>
      <c r="G78" s="2"/>
      <c r="H78" s="2"/>
    </row>
    <row r="79" spans="1:8" ht="12.75">
      <c r="A79" s="2"/>
      <c r="B79" s="2"/>
      <c r="C79" s="2"/>
      <c r="D79" s="2"/>
      <c r="E79" s="2"/>
      <c r="F79" s="2"/>
      <c r="G79" s="2"/>
      <c r="H79" s="2"/>
    </row>
    <row r="80" spans="1:8" ht="12.75">
      <c r="A80" s="2"/>
      <c r="B80" s="2"/>
      <c r="C80" s="2"/>
      <c r="D80" s="2"/>
      <c r="E80" s="2"/>
      <c r="F80" s="2"/>
      <c r="G80" s="2"/>
      <c r="H80" s="2"/>
    </row>
    <row r="81" spans="1:8" ht="12.75">
      <c r="A81" s="2"/>
      <c r="B81" s="2"/>
      <c r="C81" s="2"/>
      <c r="D81" s="2"/>
      <c r="E81" s="2"/>
      <c r="F81" s="2"/>
      <c r="G81" s="2"/>
      <c r="H81" s="2"/>
    </row>
    <row r="82" spans="1:8" ht="12.75">
      <c r="A82" s="2"/>
      <c r="B82" s="2"/>
      <c r="C82" s="2"/>
      <c r="D82" s="2"/>
      <c r="E82" s="2"/>
      <c r="F82" s="2"/>
      <c r="G82" s="2"/>
      <c r="H82" s="2"/>
    </row>
    <row r="83" spans="1:8" ht="12.75">
      <c r="A83" s="2"/>
      <c r="B83" s="2"/>
      <c r="C83" s="2"/>
      <c r="D83" s="2"/>
      <c r="E83" s="2"/>
      <c r="F83" s="2"/>
      <c r="G83" s="2"/>
      <c r="H83" s="2"/>
    </row>
    <row r="84" spans="1:8" ht="12.75">
      <c r="A84" s="2"/>
      <c r="B84" s="2"/>
      <c r="C84" s="2"/>
      <c r="D84" s="2"/>
      <c r="E84" s="2"/>
      <c r="F84" s="2"/>
      <c r="G84" s="2"/>
      <c r="H84" s="2"/>
    </row>
    <row r="85" spans="1:8" ht="12.75">
      <c r="A85" s="2"/>
      <c r="B85" s="2"/>
      <c r="C85" s="2"/>
      <c r="D85" s="2"/>
      <c r="E85" s="2"/>
      <c r="F85" s="2"/>
      <c r="G85" s="2"/>
      <c r="H85" s="2"/>
    </row>
    <row r="86" spans="1:8" ht="12.75">
      <c r="A86" s="2"/>
      <c r="B86" s="2"/>
      <c r="C86" s="2"/>
      <c r="D86" s="2"/>
      <c r="E86" s="2"/>
      <c r="F86" s="2"/>
      <c r="G86" s="2"/>
      <c r="H86" s="2"/>
    </row>
    <row r="87" spans="1:8" ht="12.75">
      <c r="A87" s="2"/>
      <c r="B87" s="2"/>
      <c r="C87" s="2"/>
      <c r="D87" s="2"/>
      <c r="E87" s="2"/>
      <c r="F87" s="2"/>
      <c r="G87" s="2"/>
      <c r="H87" s="2"/>
    </row>
    <row r="88" spans="1:8" ht="12.75">
      <c r="A88" s="2"/>
      <c r="B88" s="2"/>
      <c r="C88" s="2"/>
      <c r="D88" s="2"/>
      <c r="E88" s="2"/>
      <c r="F88" s="2"/>
      <c r="G88" s="2"/>
      <c r="H88" s="2"/>
    </row>
    <row r="89" spans="1:8" ht="12.75">
      <c r="A89" s="2"/>
      <c r="B89" s="2"/>
      <c r="C89" s="2"/>
      <c r="D89" s="2"/>
      <c r="E89" s="2"/>
      <c r="F89" s="2"/>
      <c r="G89" s="2"/>
      <c r="H89" s="2"/>
    </row>
    <row r="90" spans="1:8" ht="12.75">
      <c r="A90" s="2"/>
      <c r="B90" s="2"/>
      <c r="C90" s="2"/>
      <c r="D90" s="2"/>
      <c r="E90" s="2"/>
      <c r="F90" s="2"/>
      <c r="G90" s="2"/>
      <c r="H90" s="2"/>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8" ht="12.75">
      <c r="A97" s="2"/>
      <c r="B97" s="2"/>
      <c r="C97" s="2"/>
      <c r="D97" s="2"/>
      <c r="E97" s="2"/>
      <c r="F97" s="2"/>
      <c r="G97" s="2"/>
      <c r="H97" s="2"/>
    </row>
    <row r="98" spans="1:8" ht="12.75">
      <c r="A98" s="2"/>
      <c r="B98" s="2"/>
      <c r="C98" s="2"/>
      <c r="D98" s="2"/>
      <c r="E98" s="2"/>
      <c r="F98" s="2"/>
      <c r="G98" s="2"/>
      <c r="H98" s="2"/>
    </row>
    <row r="99" spans="1:8" ht="12.75">
      <c r="A99" s="2"/>
      <c r="B99" s="2"/>
      <c r="C99" s="2"/>
      <c r="D99" s="2"/>
      <c r="E99" s="2"/>
      <c r="F99" s="2"/>
      <c r="G99" s="2"/>
      <c r="H99" s="2"/>
    </row>
    <row r="100" spans="1:8" ht="12.75">
      <c r="A100" s="2"/>
      <c r="B100" s="2"/>
      <c r="C100" s="2"/>
      <c r="D100" s="2"/>
      <c r="E100" s="2"/>
      <c r="F100" s="2"/>
      <c r="G100" s="2"/>
      <c r="H100" s="2"/>
    </row>
    <row r="101" spans="1:8" ht="12.75">
      <c r="A101" s="2"/>
      <c r="B101" s="2"/>
      <c r="C101" s="2"/>
      <c r="D101" s="2"/>
      <c r="E101" s="2"/>
      <c r="F101" s="2"/>
      <c r="G101" s="2"/>
      <c r="H101" s="2"/>
    </row>
    <row r="102" spans="1:8" ht="12.75">
      <c r="A102" s="2"/>
      <c r="B102" s="2"/>
      <c r="C102" s="2"/>
      <c r="D102" s="2"/>
      <c r="E102" s="2"/>
      <c r="F102" s="2"/>
      <c r="G102" s="2"/>
      <c r="H102" s="2"/>
    </row>
    <row r="103" spans="1:8" ht="12.75">
      <c r="A103" s="2"/>
      <c r="B103" s="2"/>
      <c r="C103" s="2"/>
      <c r="D103" s="2"/>
      <c r="E103" s="2"/>
      <c r="F103" s="2"/>
      <c r="G103" s="2"/>
      <c r="H103" s="2"/>
    </row>
    <row r="104" spans="1:8" ht="12.75">
      <c r="A104" s="2"/>
      <c r="B104" s="2"/>
      <c r="C104" s="2"/>
      <c r="D104" s="2"/>
      <c r="E104" s="2"/>
      <c r="F104" s="2"/>
      <c r="G104" s="2"/>
      <c r="H104" s="2"/>
    </row>
    <row r="105" spans="1:8" ht="12.75">
      <c r="A105" s="2"/>
      <c r="B105" s="2"/>
      <c r="C105" s="2"/>
      <c r="D105" s="2"/>
      <c r="E105" s="2"/>
      <c r="F105" s="2"/>
      <c r="G105" s="2"/>
      <c r="H105" s="2"/>
    </row>
    <row r="106" spans="1:8" ht="12.75">
      <c r="A106" s="2"/>
      <c r="B106" s="2"/>
      <c r="C106" s="2"/>
      <c r="D106" s="2"/>
      <c r="E106" s="2"/>
      <c r="F106" s="2"/>
      <c r="G106" s="2"/>
      <c r="H106" s="2"/>
    </row>
    <row r="107" spans="1:8" ht="12.75">
      <c r="A107" s="2"/>
      <c r="B107" s="2"/>
      <c r="C107" s="2"/>
      <c r="D107" s="2"/>
      <c r="E107" s="2"/>
      <c r="F107" s="2"/>
      <c r="G107" s="2"/>
      <c r="H107" s="2"/>
    </row>
    <row r="108" spans="1:8" ht="12.75">
      <c r="A108" s="2"/>
      <c r="B108" s="2"/>
      <c r="C108" s="2"/>
      <c r="D108" s="2"/>
      <c r="E108" s="2"/>
      <c r="F108" s="2"/>
      <c r="G108" s="2"/>
      <c r="H108" s="2"/>
    </row>
    <row r="109" spans="1:8" ht="12.75">
      <c r="A109" s="2"/>
      <c r="B109" s="2"/>
      <c r="C109" s="2"/>
      <c r="D109" s="2"/>
      <c r="E109" s="2"/>
      <c r="F109" s="2"/>
      <c r="G109" s="2"/>
      <c r="H109" s="2"/>
    </row>
    <row r="110" spans="1:8" ht="12.75">
      <c r="A110" s="2"/>
      <c r="B110" s="2"/>
      <c r="C110" s="2"/>
      <c r="D110" s="2"/>
      <c r="E110" s="2"/>
      <c r="F110" s="2"/>
      <c r="G110" s="2"/>
      <c r="H110" s="2"/>
    </row>
    <row r="111" spans="1:8" ht="12.75">
      <c r="A111" s="2"/>
      <c r="B111" s="2"/>
      <c r="C111" s="2"/>
      <c r="D111" s="2"/>
      <c r="E111" s="2"/>
      <c r="F111" s="2"/>
      <c r="G111" s="2"/>
      <c r="H111" s="2"/>
    </row>
    <row r="112" spans="1:8" ht="12.75">
      <c r="A112" s="2"/>
      <c r="B112" s="2"/>
      <c r="C112" s="2"/>
      <c r="D112" s="2"/>
      <c r="E112" s="2"/>
      <c r="F112" s="2"/>
      <c r="G112" s="2"/>
      <c r="H112" s="2"/>
    </row>
    <row r="113" spans="1:8" ht="12.75">
      <c r="A113" s="2"/>
      <c r="B113" s="2"/>
      <c r="C113" s="2"/>
      <c r="D113" s="2"/>
      <c r="E113" s="2"/>
      <c r="F113" s="2"/>
      <c r="G113" s="2"/>
      <c r="H113" s="2"/>
    </row>
    <row r="114" spans="1:8" ht="12.75">
      <c r="A114" s="2"/>
      <c r="B114" s="2"/>
      <c r="C114" s="2"/>
      <c r="D114" s="2"/>
      <c r="E114" s="2"/>
      <c r="F114" s="2"/>
      <c r="G114" s="2"/>
      <c r="H114" s="2"/>
    </row>
    <row r="115" spans="1:8" ht="12.75">
      <c r="A115" s="2"/>
      <c r="B115" s="2"/>
      <c r="C115" s="2"/>
      <c r="D115" s="2"/>
      <c r="E115" s="2"/>
      <c r="F115" s="2"/>
      <c r="G115" s="2"/>
      <c r="H115" s="2"/>
    </row>
    <row r="116" spans="1:8" ht="12.75">
      <c r="A116" s="2"/>
      <c r="B116" s="2"/>
      <c r="C116" s="2"/>
      <c r="D116" s="2"/>
      <c r="E116" s="2"/>
      <c r="F116" s="2"/>
      <c r="G116" s="2"/>
      <c r="H116" s="2"/>
    </row>
    <row r="117" spans="1:8" ht="12.75">
      <c r="A117" s="2"/>
      <c r="B117" s="2"/>
      <c r="C117" s="2"/>
      <c r="D117" s="2"/>
      <c r="E117" s="2"/>
      <c r="F117" s="2"/>
      <c r="G117" s="2"/>
      <c r="H117" s="2"/>
    </row>
    <row r="118" spans="1:8" ht="12.75">
      <c r="A118" s="2"/>
      <c r="B118" s="2"/>
      <c r="C118" s="2"/>
      <c r="D118" s="2"/>
      <c r="E118" s="2"/>
      <c r="F118" s="2"/>
      <c r="G118" s="2"/>
      <c r="H118" s="2"/>
    </row>
    <row r="119" spans="1:8" ht="12.75">
      <c r="A119" s="2"/>
      <c r="B119" s="2"/>
      <c r="C119" s="2"/>
      <c r="D119" s="2"/>
      <c r="E119" s="2"/>
      <c r="F119" s="2"/>
      <c r="G119" s="2"/>
      <c r="H119" s="2"/>
    </row>
    <row r="120" spans="1:8" ht="12.75">
      <c r="A120" s="2"/>
      <c r="B120" s="2"/>
      <c r="C120" s="2"/>
      <c r="D120" s="2"/>
      <c r="E120" s="2"/>
      <c r="F120" s="2"/>
      <c r="G120" s="2"/>
      <c r="H120" s="2"/>
    </row>
    <row r="121" spans="1:8" ht="12.75">
      <c r="A121" s="2"/>
      <c r="B121" s="2"/>
      <c r="C121" s="2"/>
      <c r="D121" s="2"/>
      <c r="E121" s="2"/>
      <c r="F121" s="2"/>
      <c r="G121" s="2"/>
      <c r="H121" s="2"/>
    </row>
    <row r="122" spans="1:8" ht="12.75">
      <c r="A122" s="2"/>
      <c r="B122" s="2"/>
      <c r="C122" s="2"/>
      <c r="D122" s="2"/>
      <c r="E122" s="2"/>
      <c r="F122" s="2"/>
      <c r="G122" s="2"/>
      <c r="H122" s="2"/>
    </row>
    <row r="123" spans="1:8" ht="12.75">
      <c r="A123" s="2"/>
      <c r="B123" s="2"/>
      <c r="C123" s="2"/>
      <c r="D123" s="2"/>
      <c r="E123" s="2"/>
      <c r="F123" s="2"/>
      <c r="G123" s="2"/>
      <c r="H123" s="2"/>
    </row>
    <row r="124" spans="1:8" ht="12.75">
      <c r="A124" s="2"/>
      <c r="B124" s="2"/>
      <c r="C124" s="2"/>
      <c r="D124" s="2"/>
      <c r="E124" s="2"/>
      <c r="F124" s="2"/>
      <c r="G124" s="2"/>
      <c r="H124" s="2"/>
    </row>
    <row r="125" spans="1:8" ht="12.75">
      <c r="A125" s="2"/>
      <c r="B125" s="2"/>
      <c r="C125" s="2"/>
      <c r="D125" s="2"/>
      <c r="E125" s="2"/>
      <c r="F125" s="2"/>
      <c r="G125" s="2"/>
      <c r="H125" s="2"/>
    </row>
    <row r="126" spans="1:8" ht="12.75">
      <c r="A126" s="2"/>
      <c r="B126" s="2"/>
      <c r="C126" s="2"/>
      <c r="D126" s="2"/>
      <c r="E126" s="2"/>
      <c r="F126" s="2"/>
      <c r="G126" s="2"/>
      <c r="H126" s="2"/>
    </row>
    <row r="127" spans="1:8" ht="12.75">
      <c r="A127" s="2"/>
      <c r="B127" s="2"/>
      <c r="C127" s="2"/>
      <c r="D127" s="2"/>
      <c r="E127" s="2"/>
      <c r="F127" s="2"/>
      <c r="G127" s="2"/>
      <c r="H127" s="2"/>
    </row>
    <row r="128" spans="1:8" ht="12.75">
      <c r="A128" s="2"/>
      <c r="B128" s="2"/>
      <c r="C128" s="2"/>
      <c r="D128" s="2"/>
      <c r="E128" s="2"/>
      <c r="F128" s="2"/>
      <c r="G128" s="2"/>
      <c r="H128" s="2"/>
    </row>
    <row r="129" spans="1:8" ht="12.75">
      <c r="A129" s="2"/>
      <c r="B129" s="2"/>
      <c r="C129" s="2"/>
      <c r="D129" s="2"/>
      <c r="E129" s="2"/>
      <c r="F129" s="2"/>
      <c r="G129" s="2"/>
      <c r="H129" s="2"/>
    </row>
    <row r="130" spans="1:8" ht="12.75">
      <c r="A130" s="2"/>
      <c r="B130" s="2"/>
      <c r="C130" s="2"/>
      <c r="D130" s="2"/>
      <c r="E130" s="2"/>
      <c r="F130" s="2"/>
      <c r="G130" s="2"/>
      <c r="H130" s="2"/>
    </row>
    <row r="131" spans="1:8" ht="12.75">
      <c r="A131" s="2"/>
      <c r="B131" s="2"/>
      <c r="C131" s="2"/>
      <c r="D131" s="2"/>
      <c r="E131" s="2"/>
      <c r="F131" s="2"/>
      <c r="G131" s="2"/>
      <c r="H131" s="2"/>
    </row>
    <row r="132" spans="1:8" ht="12.75">
      <c r="A132" s="2"/>
      <c r="B132" s="2"/>
      <c r="C132" s="2"/>
      <c r="D132" s="2"/>
      <c r="E132" s="2"/>
      <c r="F132" s="2"/>
      <c r="G132" s="2"/>
      <c r="H132" s="2"/>
    </row>
  </sheetData>
  <sheetProtection selectLockedCells="1" selectUnlockedCells="1"/>
  <mergeCells count="1">
    <mergeCell ref="A14:E14"/>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22.xml><?xml version="1.0" encoding="utf-8"?>
<worksheet xmlns="http://schemas.openxmlformats.org/spreadsheetml/2006/main" xmlns:r="http://schemas.openxmlformats.org/officeDocument/2006/relationships">
  <dimension ref="A1:H48"/>
  <sheetViews>
    <sheetView zoomScalePageLayoutView="0" workbookViewId="0" topLeftCell="A1">
      <selection activeCell="B3" sqref="B3"/>
    </sheetView>
  </sheetViews>
  <sheetFormatPr defaultColWidth="9.00390625" defaultRowHeight="12.75"/>
  <cols>
    <col min="1" max="1" width="4.125" style="1" customWidth="1"/>
    <col min="2" max="2" width="57.875" style="1" customWidth="1"/>
    <col min="3" max="3" width="14.625" style="1" customWidth="1"/>
    <col min="4" max="4" width="12.25390625" style="1" customWidth="1"/>
    <col min="5" max="5" width="13.125" style="1" customWidth="1"/>
    <col min="6" max="6" width="8.125" style="1" customWidth="1"/>
    <col min="7" max="7" width="10.875" style="1" customWidth="1"/>
    <col min="8" max="8" width="17.75390625" style="1" customWidth="1"/>
    <col min="9" max="16384" width="9.125" style="1" customWidth="1"/>
  </cols>
  <sheetData>
    <row r="1" spans="1:8" ht="12.75">
      <c r="A1" s="2"/>
      <c r="B1" s="2"/>
      <c r="C1" s="2"/>
      <c r="D1" s="2"/>
      <c r="E1" s="2"/>
      <c r="F1" s="2"/>
      <c r="G1" s="2"/>
      <c r="H1" s="9"/>
    </row>
    <row r="2" spans="1:8" ht="12.75">
      <c r="A2" s="2"/>
      <c r="B2" s="14" t="s">
        <v>548</v>
      </c>
      <c r="C2" s="2"/>
      <c r="D2" s="2"/>
      <c r="E2" s="2"/>
      <c r="F2" s="2"/>
      <c r="G2" s="2"/>
      <c r="H2" s="9"/>
    </row>
    <row r="3" spans="1:8" ht="12.75">
      <c r="A3" s="2"/>
      <c r="B3" s="22" t="s">
        <v>99</v>
      </c>
      <c r="C3" s="2"/>
      <c r="D3" s="2"/>
      <c r="E3" s="2"/>
      <c r="F3" s="2"/>
      <c r="G3" s="2"/>
      <c r="H3" s="9"/>
    </row>
    <row r="4" spans="1:8" ht="12.75">
      <c r="A4" s="2"/>
      <c r="B4" s="2"/>
      <c r="C4" s="2"/>
      <c r="D4" s="2"/>
      <c r="E4" s="2"/>
      <c r="F4" s="2"/>
      <c r="G4" s="2"/>
      <c r="H4" s="9"/>
    </row>
    <row r="5" spans="1:8" ht="60" customHeight="1">
      <c r="A5" s="240" t="s">
        <v>432</v>
      </c>
      <c r="B5" s="240" t="s">
        <v>433</v>
      </c>
      <c r="C5" s="240" t="s">
        <v>434</v>
      </c>
      <c r="D5" s="247" t="s">
        <v>435</v>
      </c>
      <c r="E5" s="239" t="s">
        <v>436</v>
      </c>
      <c r="F5" s="336" t="s">
        <v>437</v>
      </c>
      <c r="G5" s="239" t="s">
        <v>438</v>
      </c>
      <c r="H5" s="248" t="s">
        <v>614</v>
      </c>
    </row>
    <row r="6" spans="1:8" s="5" customFormat="1" ht="12.75" customHeight="1">
      <c r="A6" s="249" t="s">
        <v>439</v>
      </c>
      <c r="B6" s="249" t="s">
        <v>439</v>
      </c>
      <c r="C6" s="250" t="s">
        <v>439</v>
      </c>
      <c r="D6" s="250" t="s">
        <v>440</v>
      </c>
      <c r="E6" s="288" t="s">
        <v>441</v>
      </c>
      <c r="F6" s="288" t="s">
        <v>442</v>
      </c>
      <c r="G6" s="340" t="s">
        <v>441</v>
      </c>
      <c r="H6" s="340" t="s">
        <v>439</v>
      </c>
    </row>
    <row r="7" spans="1:8" s="5" customFormat="1" ht="12.75" customHeight="1">
      <c r="A7" s="249" t="s">
        <v>443</v>
      </c>
      <c r="B7" s="249" t="s">
        <v>444</v>
      </c>
      <c r="C7" s="249" t="s">
        <v>445</v>
      </c>
      <c r="D7" s="249" t="s">
        <v>446</v>
      </c>
      <c r="E7" s="249" t="s">
        <v>447</v>
      </c>
      <c r="F7" s="249" t="s">
        <v>448</v>
      </c>
      <c r="G7" s="249" t="s">
        <v>449</v>
      </c>
      <c r="H7" s="249" t="s">
        <v>450</v>
      </c>
    </row>
    <row r="8" spans="1:8" ht="73.5" customHeight="1">
      <c r="A8" s="203" t="s">
        <v>443</v>
      </c>
      <c r="B8" s="212" t="s">
        <v>615</v>
      </c>
      <c r="C8" s="213" t="s">
        <v>107</v>
      </c>
      <c r="D8" s="203">
        <v>50</v>
      </c>
      <c r="E8" s="200"/>
      <c r="F8" s="201"/>
      <c r="G8" s="201"/>
      <c r="H8" s="199"/>
    </row>
    <row r="9" spans="1:8" ht="72.75" customHeight="1">
      <c r="A9" s="203" t="s">
        <v>444</v>
      </c>
      <c r="B9" s="212" t="s">
        <v>616</v>
      </c>
      <c r="C9" s="213" t="s">
        <v>107</v>
      </c>
      <c r="D9" s="203">
        <v>2</v>
      </c>
      <c r="E9" s="200"/>
      <c r="F9" s="201"/>
      <c r="G9" s="201"/>
      <c r="H9" s="199"/>
    </row>
    <row r="10" spans="1:8" s="3" customFormat="1" ht="26.25" customHeight="1">
      <c r="A10" s="390" t="s">
        <v>296</v>
      </c>
      <c r="B10" s="390"/>
      <c r="C10" s="390"/>
      <c r="D10" s="390"/>
      <c r="E10" s="390"/>
      <c r="F10" s="241" t="s">
        <v>297</v>
      </c>
      <c r="G10" s="241"/>
      <c r="H10" s="284"/>
    </row>
    <row r="11" spans="1:8" ht="12.75">
      <c r="A11" s="8"/>
      <c r="B11" s="7"/>
      <c r="C11" s="18"/>
      <c r="D11" s="8"/>
      <c r="E11" s="9"/>
      <c r="F11" s="12"/>
      <c r="G11" s="12"/>
      <c r="H11" s="9"/>
    </row>
    <row r="12" spans="1:8" ht="12.75">
      <c r="A12" s="8"/>
      <c r="B12" s="7"/>
      <c r="C12" s="18"/>
      <c r="D12" s="8"/>
      <c r="E12" s="9"/>
      <c r="F12" s="12"/>
      <c r="G12" s="12"/>
      <c r="H12" s="9"/>
    </row>
    <row r="13" spans="1:8" s="5" customFormat="1" ht="10.5">
      <c r="A13" s="43"/>
      <c r="B13" s="71"/>
      <c r="C13" s="95"/>
      <c r="D13" s="43"/>
      <c r="E13" s="21"/>
      <c r="F13" s="20"/>
      <c r="G13" s="20"/>
      <c r="H13" s="21"/>
    </row>
    <row r="14" spans="1:4" s="5" customFormat="1" ht="10.5">
      <c r="A14" s="43"/>
      <c r="B14" s="71"/>
      <c r="C14" s="95"/>
      <c r="D14" s="43"/>
    </row>
    <row r="15" spans="1:4" s="5" customFormat="1" ht="10.5">
      <c r="A15" s="43"/>
      <c r="B15" s="71"/>
      <c r="C15" s="95"/>
      <c r="D15" s="43"/>
    </row>
    <row r="16" spans="1:4" s="5" customFormat="1" ht="10.5">
      <c r="A16" s="43"/>
      <c r="B16" s="71"/>
      <c r="C16" s="95"/>
      <c r="D16" s="43"/>
    </row>
    <row r="17" spans="1:8" ht="12.75">
      <c r="A17" s="8"/>
      <c r="B17" s="7"/>
      <c r="C17" s="18"/>
      <c r="D17" s="8"/>
      <c r="E17" s="9"/>
      <c r="F17" s="5"/>
      <c r="G17" s="5"/>
      <c r="H17" s="9"/>
    </row>
    <row r="18" spans="1:8" ht="12.75">
      <c r="A18" s="96"/>
      <c r="B18" s="9"/>
      <c r="C18" s="2"/>
      <c r="D18" s="2"/>
      <c r="E18" s="2"/>
      <c r="F18" s="5"/>
      <c r="G18" s="5"/>
      <c r="H18" s="2"/>
    </row>
    <row r="48" spans="1:5" ht="13.5" thickBot="1">
      <c r="A48" s="38"/>
      <c r="B48" s="39"/>
      <c r="C48" s="39"/>
      <c r="D48" s="39"/>
      <c r="E48" s="40"/>
    </row>
  </sheetData>
  <sheetProtection selectLockedCells="1" selectUnlockedCells="1"/>
  <mergeCells count="1">
    <mergeCell ref="A10:E10"/>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23.xml><?xml version="1.0" encoding="utf-8"?>
<worksheet xmlns="http://schemas.openxmlformats.org/spreadsheetml/2006/main" xmlns:r="http://schemas.openxmlformats.org/officeDocument/2006/relationships">
  <dimension ref="A1:H53"/>
  <sheetViews>
    <sheetView zoomScalePageLayoutView="0" workbookViewId="0" topLeftCell="A1">
      <selection activeCell="B3" sqref="B3:D3"/>
    </sheetView>
  </sheetViews>
  <sheetFormatPr defaultColWidth="9.00390625" defaultRowHeight="12.75"/>
  <cols>
    <col min="1" max="1" width="4.375" style="1" customWidth="1"/>
    <col min="2" max="2" width="61.00390625" style="1" customWidth="1"/>
    <col min="3" max="3" width="13.375" style="1" customWidth="1"/>
    <col min="4" max="4" width="12.125" style="1" customWidth="1"/>
    <col min="5" max="5" width="13.25390625" style="1" customWidth="1"/>
    <col min="6" max="6" width="7.625" style="1" customWidth="1"/>
    <col min="7" max="7" width="10.875" style="1" customWidth="1"/>
    <col min="8" max="8" width="16.875" style="1" customWidth="1"/>
    <col min="9" max="16384" width="9.125" style="1" customWidth="1"/>
  </cols>
  <sheetData>
    <row r="1" spans="1:8" ht="12.75">
      <c r="A1" s="2"/>
      <c r="B1" s="2"/>
      <c r="C1" s="2"/>
      <c r="D1" s="2"/>
      <c r="E1" s="2"/>
      <c r="F1" s="2"/>
      <c r="G1" s="2"/>
      <c r="H1" s="9"/>
    </row>
    <row r="2" spans="1:8" ht="18" customHeight="1">
      <c r="A2" s="2"/>
      <c r="B2" s="14" t="s">
        <v>549</v>
      </c>
      <c r="C2" s="44"/>
      <c r="D2" s="44"/>
      <c r="E2" s="44"/>
      <c r="F2" s="44"/>
      <c r="G2" s="44"/>
      <c r="H2" s="11"/>
    </row>
    <row r="3" spans="1:8" ht="19.5" customHeight="1">
      <c r="A3" s="2"/>
      <c r="B3" s="391" t="s">
        <v>108</v>
      </c>
      <c r="C3" s="391"/>
      <c r="D3" s="391"/>
      <c r="E3" s="44"/>
      <c r="F3" s="44"/>
      <c r="G3" s="44"/>
      <c r="H3" s="11"/>
    </row>
    <row r="4" spans="1:8" ht="12.75">
      <c r="A4" s="2"/>
      <c r="B4" s="44"/>
      <c r="C4" s="44"/>
      <c r="D4" s="44"/>
      <c r="E4" s="44"/>
      <c r="F4" s="44"/>
      <c r="G4" s="44"/>
      <c r="H4" s="11"/>
    </row>
    <row r="5" spans="1:8" ht="55.5" customHeight="1">
      <c r="A5" s="240" t="s">
        <v>432</v>
      </c>
      <c r="B5" s="301" t="s">
        <v>433</v>
      </c>
      <c r="C5" s="301" t="s">
        <v>434</v>
      </c>
      <c r="D5" s="247" t="s">
        <v>435</v>
      </c>
      <c r="E5" s="239" t="s">
        <v>436</v>
      </c>
      <c r="F5" s="347" t="s">
        <v>437</v>
      </c>
      <c r="G5" s="303"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30.75" customHeight="1">
      <c r="A8" s="203" t="s">
        <v>443</v>
      </c>
      <c r="B8" s="220" t="s">
        <v>459</v>
      </c>
      <c r="C8" s="264" t="s">
        <v>458</v>
      </c>
      <c r="D8" s="268">
        <v>10</v>
      </c>
      <c r="E8" s="269"/>
      <c r="F8" s="201"/>
      <c r="G8" s="201"/>
      <c r="H8" s="214"/>
    </row>
    <row r="9" spans="1:8" ht="30.75" customHeight="1">
      <c r="A9" s="203" t="s">
        <v>444</v>
      </c>
      <c r="B9" s="220" t="s">
        <v>460</v>
      </c>
      <c r="C9" s="264" t="s">
        <v>461</v>
      </c>
      <c r="D9" s="268">
        <v>20</v>
      </c>
      <c r="E9" s="269"/>
      <c r="F9" s="201"/>
      <c r="G9" s="201"/>
      <c r="H9" s="214"/>
    </row>
    <row r="10" spans="1:8" ht="30.75" customHeight="1">
      <c r="A10" s="203" t="s">
        <v>445</v>
      </c>
      <c r="B10" s="270" t="s">
        <v>457</v>
      </c>
      <c r="C10" s="264" t="s">
        <v>110</v>
      </c>
      <c r="D10" s="268">
        <v>10</v>
      </c>
      <c r="E10" s="269"/>
      <c r="F10" s="201"/>
      <c r="G10" s="201"/>
      <c r="H10" s="214"/>
    </row>
    <row r="11" spans="1:8" ht="30.75" customHeight="1">
      <c r="A11" s="203" t="s">
        <v>446</v>
      </c>
      <c r="B11" s="270" t="s">
        <v>111</v>
      </c>
      <c r="C11" s="264" t="s">
        <v>109</v>
      </c>
      <c r="D11" s="268">
        <v>2</v>
      </c>
      <c r="E11" s="269"/>
      <c r="F11" s="201"/>
      <c r="G11" s="201"/>
      <c r="H11" s="214"/>
    </row>
    <row r="12" spans="1:8" ht="30.75" customHeight="1">
      <c r="A12" s="203" t="s">
        <v>447</v>
      </c>
      <c r="B12" s="270" t="s">
        <v>112</v>
      </c>
      <c r="C12" s="264" t="s">
        <v>109</v>
      </c>
      <c r="D12" s="268">
        <v>2</v>
      </c>
      <c r="E12" s="269"/>
      <c r="F12" s="201"/>
      <c r="G12" s="201"/>
      <c r="H12" s="214"/>
    </row>
    <row r="13" spans="1:8" ht="30.75" customHeight="1">
      <c r="A13" s="203" t="s">
        <v>448</v>
      </c>
      <c r="B13" s="270" t="s">
        <v>113</v>
      </c>
      <c r="C13" s="264" t="s">
        <v>114</v>
      </c>
      <c r="D13" s="268">
        <v>2</v>
      </c>
      <c r="E13" s="269"/>
      <c r="F13" s="201"/>
      <c r="G13" s="201"/>
      <c r="H13" s="214"/>
    </row>
    <row r="14" spans="1:8" ht="30.75" customHeight="1">
      <c r="A14" s="203" t="s">
        <v>449</v>
      </c>
      <c r="B14" s="205" t="s">
        <v>115</v>
      </c>
      <c r="C14" s="264" t="s">
        <v>116</v>
      </c>
      <c r="D14" s="202">
        <v>20</v>
      </c>
      <c r="E14" s="200"/>
      <c r="F14" s="201"/>
      <c r="G14" s="201"/>
      <c r="H14" s="214"/>
    </row>
    <row r="15" spans="1:8" ht="22.5" customHeight="1">
      <c r="A15" s="203" t="s">
        <v>450</v>
      </c>
      <c r="B15" s="220" t="s">
        <v>117</v>
      </c>
      <c r="C15" s="264" t="s">
        <v>118</v>
      </c>
      <c r="D15" s="202">
        <v>2</v>
      </c>
      <c r="E15" s="200"/>
      <c r="F15" s="201"/>
      <c r="G15" s="201"/>
      <c r="H15" s="214"/>
    </row>
    <row r="16" spans="1:8" ht="73.5" customHeight="1">
      <c r="A16" s="203" t="s">
        <v>241</v>
      </c>
      <c r="B16" s="220" t="s">
        <v>462</v>
      </c>
      <c r="C16" s="264" t="s">
        <v>463</v>
      </c>
      <c r="D16" s="202">
        <v>3</v>
      </c>
      <c r="E16" s="200"/>
      <c r="F16" s="201"/>
      <c r="G16" s="201"/>
      <c r="H16" s="214"/>
    </row>
    <row r="17" spans="1:8" ht="92.25" customHeight="1">
      <c r="A17" s="203" t="s">
        <v>242</v>
      </c>
      <c r="B17" s="220" t="s">
        <v>464</v>
      </c>
      <c r="C17" s="264" t="s">
        <v>465</v>
      </c>
      <c r="D17" s="202">
        <v>1</v>
      </c>
      <c r="E17" s="200"/>
      <c r="F17" s="201"/>
      <c r="G17" s="201"/>
      <c r="H17" s="214"/>
    </row>
    <row r="18" spans="1:8" ht="29.25" customHeight="1">
      <c r="A18" s="203" t="s">
        <v>392</v>
      </c>
      <c r="B18" s="270" t="s">
        <v>119</v>
      </c>
      <c r="C18" s="264" t="s">
        <v>120</v>
      </c>
      <c r="D18" s="202">
        <v>2</v>
      </c>
      <c r="E18" s="200"/>
      <c r="F18" s="201"/>
      <c r="G18" s="201"/>
      <c r="H18" s="214"/>
    </row>
    <row r="19" spans="1:8" ht="29.25" customHeight="1">
      <c r="A19" s="203" t="s">
        <v>393</v>
      </c>
      <c r="B19" s="270" t="s">
        <v>121</v>
      </c>
      <c r="C19" s="264" t="s">
        <v>120</v>
      </c>
      <c r="D19" s="202">
        <v>2</v>
      </c>
      <c r="E19" s="200"/>
      <c r="F19" s="201"/>
      <c r="G19" s="201"/>
      <c r="H19" s="214"/>
    </row>
    <row r="20" spans="1:8" ht="29.25" customHeight="1">
      <c r="A20" s="203" t="s">
        <v>394</v>
      </c>
      <c r="B20" s="270" t="s">
        <v>466</v>
      </c>
      <c r="C20" s="264" t="s">
        <v>467</v>
      </c>
      <c r="D20" s="202">
        <v>30</v>
      </c>
      <c r="E20" s="200"/>
      <c r="F20" s="201"/>
      <c r="G20" s="201"/>
      <c r="H20" s="214"/>
    </row>
    <row r="21" spans="1:8" ht="39.75" customHeight="1">
      <c r="A21" s="203" t="s">
        <v>395</v>
      </c>
      <c r="B21" s="220" t="s">
        <v>469</v>
      </c>
      <c r="C21" s="264" t="s">
        <v>468</v>
      </c>
      <c r="D21" s="202">
        <v>4</v>
      </c>
      <c r="E21" s="200"/>
      <c r="F21" s="201"/>
      <c r="G21" s="201"/>
      <c r="H21" s="214"/>
    </row>
    <row r="22" spans="1:8" ht="29.25" customHeight="1">
      <c r="A22" s="203" t="s">
        <v>396</v>
      </c>
      <c r="B22" s="270" t="s">
        <v>122</v>
      </c>
      <c r="C22" s="264" t="s">
        <v>109</v>
      </c>
      <c r="D22" s="202">
        <v>2</v>
      </c>
      <c r="E22" s="200"/>
      <c r="F22" s="201"/>
      <c r="G22" s="201"/>
      <c r="H22" s="214"/>
    </row>
    <row r="23" spans="1:8" ht="29.25" customHeight="1">
      <c r="A23" s="203" t="s">
        <v>397</v>
      </c>
      <c r="B23" s="220" t="s">
        <v>123</v>
      </c>
      <c r="C23" s="264" t="s">
        <v>114</v>
      </c>
      <c r="D23" s="202">
        <v>1</v>
      </c>
      <c r="E23" s="200"/>
      <c r="F23" s="201"/>
      <c r="G23" s="201"/>
      <c r="H23" s="214"/>
    </row>
    <row r="24" spans="1:8" ht="29.25" customHeight="1">
      <c r="A24" s="203" t="s">
        <v>398</v>
      </c>
      <c r="B24" s="220" t="s">
        <v>124</v>
      </c>
      <c r="C24" s="264" t="s">
        <v>125</v>
      </c>
      <c r="D24" s="202">
        <v>1</v>
      </c>
      <c r="E24" s="200"/>
      <c r="F24" s="201"/>
      <c r="G24" s="201"/>
      <c r="H24" s="214"/>
    </row>
    <row r="25" spans="1:8" ht="29.25" customHeight="1">
      <c r="A25" s="203" t="s">
        <v>399</v>
      </c>
      <c r="B25" s="220" t="s">
        <v>126</v>
      </c>
      <c r="C25" s="264" t="s">
        <v>125</v>
      </c>
      <c r="D25" s="202">
        <v>1</v>
      </c>
      <c r="E25" s="200"/>
      <c r="F25" s="201"/>
      <c r="G25" s="201"/>
      <c r="H25" s="214"/>
    </row>
    <row r="26" spans="1:8" s="3" customFormat="1" ht="27" customHeight="1">
      <c r="A26" s="398" t="s">
        <v>296</v>
      </c>
      <c r="B26" s="398"/>
      <c r="C26" s="398"/>
      <c r="D26" s="398"/>
      <c r="E26" s="398"/>
      <c r="F26" s="307" t="s">
        <v>297</v>
      </c>
      <c r="G26" s="307"/>
      <c r="H26" s="284"/>
    </row>
    <row r="27" spans="1:8" ht="12.75">
      <c r="A27" s="9"/>
      <c r="B27" s="2"/>
      <c r="C27" s="2"/>
      <c r="D27" s="2"/>
      <c r="E27" s="2"/>
      <c r="F27" s="27"/>
      <c r="G27" s="27"/>
      <c r="H27" s="27"/>
    </row>
    <row r="28" spans="1:8" ht="12.75">
      <c r="A28" s="2"/>
      <c r="B28" s="2"/>
      <c r="C28" s="2"/>
      <c r="D28" s="2"/>
      <c r="E28" s="2"/>
      <c r="F28" s="2"/>
      <c r="G28" s="2"/>
      <c r="H28" s="2"/>
    </row>
    <row r="29" spans="1:8" ht="12.75">
      <c r="A29" s="2"/>
      <c r="B29" s="2"/>
      <c r="C29" s="2"/>
      <c r="D29" s="2"/>
      <c r="E29" s="2"/>
      <c r="F29" s="2"/>
      <c r="G29" s="2"/>
      <c r="H29" s="2"/>
    </row>
    <row r="30" s="5" customFormat="1" ht="10.5"/>
    <row r="31" s="5" customFormat="1" ht="10.5"/>
    <row r="32" s="5" customFormat="1" ht="10.5"/>
    <row r="33" spans="1:8" ht="12.75">
      <c r="A33" s="2"/>
      <c r="B33" s="2"/>
      <c r="C33" s="2"/>
      <c r="D33" s="2"/>
      <c r="E33" s="9"/>
      <c r="F33" s="5"/>
      <c r="G33" s="5"/>
      <c r="H33" s="9"/>
    </row>
    <row r="34" spans="1:8" ht="12.75">
      <c r="A34" s="2"/>
      <c r="B34" s="2"/>
      <c r="C34" s="2"/>
      <c r="D34" s="2"/>
      <c r="E34" s="2"/>
      <c r="F34" s="5"/>
      <c r="G34" s="5"/>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2.75">
      <c r="A41" s="2"/>
      <c r="B41" s="2"/>
      <c r="C41" s="2"/>
      <c r="D41" s="2"/>
      <c r="E41" s="2"/>
      <c r="F41" s="2"/>
      <c r="G41" s="2"/>
      <c r="H41" s="2"/>
    </row>
    <row r="42" spans="1:8" ht="12.75">
      <c r="A42" s="2"/>
      <c r="B42" s="2"/>
      <c r="C42" s="2"/>
      <c r="D42" s="2"/>
      <c r="E42" s="2"/>
      <c r="F42" s="2"/>
      <c r="G42" s="2"/>
      <c r="H42" s="2"/>
    </row>
    <row r="43" spans="1:8" ht="12.75">
      <c r="A43" s="2"/>
      <c r="B43" s="2"/>
      <c r="C43" s="2" t="s">
        <v>285</v>
      </c>
      <c r="D43" s="2"/>
      <c r="E43" s="2"/>
      <c r="F43" s="2"/>
      <c r="G43" s="2"/>
      <c r="H43" s="2"/>
    </row>
    <row r="44" spans="1:8" ht="12.75">
      <c r="A44" s="2"/>
      <c r="B44" s="2"/>
      <c r="C44" s="2"/>
      <c r="D44" s="2"/>
      <c r="E44" s="2"/>
      <c r="F44" s="2"/>
      <c r="G44" s="2"/>
      <c r="H44" s="2"/>
    </row>
    <row r="53" spans="1:5" ht="12.75">
      <c r="A53" s="6"/>
      <c r="B53" s="6"/>
      <c r="C53" s="6"/>
      <c r="D53" s="6"/>
      <c r="E53" s="6"/>
    </row>
  </sheetData>
  <sheetProtection selectLockedCells="1" selectUnlockedCells="1"/>
  <mergeCells count="2">
    <mergeCell ref="B3:D3"/>
    <mergeCell ref="A26:E26"/>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rowBreaks count="1" manualBreakCount="1">
    <brk id="16" max="7" man="1"/>
  </rowBreaks>
</worksheet>
</file>

<file path=xl/worksheets/sheet24.xml><?xml version="1.0" encoding="utf-8"?>
<worksheet xmlns="http://schemas.openxmlformats.org/spreadsheetml/2006/main" xmlns:r="http://schemas.openxmlformats.org/officeDocument/2006/relationships">
  <dimension ref="A1:J55"/>
  <sheetViews>
    <sheetView zoomScalePageLayoutView="0" workbookViewId="0" topLeftCell="A1">
      <selection activeCell="B3" sqref="B3:C3"/>
    </sheetView>
  </sheetViews>
  <sheetFormatPr defaultColWidth="9.00390625" defaultRowHeight="12.75"/>
  <cols>
    <col min="1" max="1" width="4.625" style="1" customWidth="1"/>
    <col min="2" max="2" width="63.625" style="1" customWidth="1"/>
    <col min="3" max="3" width="15.00390625" style="1" customWidth="1"/>
    <col min="4" max="4" width="11.75390625" style="1" customWidth="1"/>
    <col min="5" max="5" width="13.375" style="1" customWidth="1"/>
    <col min="6" max="6" width="7.375" style="1" customWidth="1"/>
    <col min="7" max="7" width="10.875" style="1" customWidth="1"/>
    <col min="8" max="8" width="21.875" style="1" customWidth="1"/>
    <col min="9" max="16384" width="9.125" style="1" customWidth="1"/>
  </cols>
  <sheetData>
    <row r="1" spans="1:8" ht="12.75">
      <c r="A1" s="15"/>
      <c r="B1" s="15"/>
      <c r="C1" s="15"/>
      <c r="D1" s="15"/>
      <c r="E1" s="15"/>
      <c r="F1" s="15"/>
      <c r="G1" s="15"/>
      <c r="H1" s="70"/>
    </row>
    <row r="2" spans="1:8" ht="12.75">
      <c r="A2" s="15"/>
      <c r="B2" s="14" t="s">
        <v>550</v>
      </c>
      <c r="C2" s="44"/>
      <c r="D2" s="44"/>
      <c r="E2" s="44"/>
      <c r="F2" s="44"/>
      <c r="G2" s="44"/>
      <c r="H2" s="11"/>
    </row>
    <row r="3" spans="1:8" ht="22.5" customHeight="1">
      <c r="A3" s="15"/>
      <c r="B3" s="391" t="s">
        <v>127</v>
      </c>
      <c r="C3" s="391"/>
      <c r="D3" s="44"/>
      <c r="E3" s="44"/>
      <c r="F3" s="44"/>
      <c r="G3" s="44"/>
      <c r="H3" s="11"/>
    </row>
    <row r="4" spans="1:8" ht="12.75">
      <c r="A4" s="15"/>
      <c r="B4" s="44"/>
      <c r="C4" s="44"/>
      <c r="D4" s="44"/>
      <c r="E4" s="44"/>
      <c r="F4" s="44"/>
      <c r="G4" s="44"/>
      <c r="H4" s="11"/>
    </row>
    <row r="5" spans="1:8" ht="56.25" customHeight="1">
      <c r="A5" s="301" t="s">
        <v>432</v>
      </c>
      <c r="B5" s="301" t="s">
        <v>433</v>
      </c>
      <c r="C5" s="301" t="s">
        <v>434</v>
      </c>
      <c r="D5" s="247" t="s">
        <v>435</v>
      </c>
      <c r="E5" s="239" t="s">
        <v>436</v>
      </c>
      <c r="F5" s="347" t="s">
        <v>437</v>
      </c>
      <c r="G5" s="303" t="s">
        <v>438</v>
      </c>
      <c r="H5" s="248" t="s">
        <v>614</v>
      </c>
    </row>
    <row r="6" spans="1:8" s="5" customFormat="1" ht="12" customHeight="1">
      <c r="A6" s="249" t="s">
        <v>439</v>
      </c>
      <c r="B6" s="249" t="s">
        <v>439</v>
      </c>
      <c r="C6" s="250" t="s">
        <v>439</v>
      </c>
      <c r="D6" s="250" t="s">
        <v>440</v>
      </c>
      <c r="E6" s="251" t="s">
        <v>441</v>
      </c>
      <c r="F6" s="251" t="s">
        <v>442</v>
      </c>
      <c r="G6" s="339" t="s">
        <v>441</v>
      </c>
      <c r="H6" s="339" t="s">
        <v>439</v>
      </c>
    </row>
    <row r="7" spans="1:8" s="5" customFormat="1" ht="12" customHeight="1">
      <c r="A7" s="249" t="s">
        <v>443</v>
      </c>
      <c r="B7" s="249" t="s">
        <v>444</v>
      </c>
      <c r="C7" s="249" t="s">
        <v>445</v>
      </c>
      <c r="D7" s="249" t="s">
        <v>446</v>
      </c>
      <c r="E7" s="249" t="s">
        <v>447</v>
      </c>
      <c r="F7" s="249" t="s">
        <v>448</v>
      </c>
      <c r="G7" s="249" t="s">
        <v>449</v>
      </c>
      <c r="H7" s="249" t="s">
        <v>450</v>
      </c>
    </row>
    <row r="8" spans="1:8" ht="23.25" customHeight="1">
      <c r="A8" s="202" t="s">
        <v>443</v>
      </c>
      <c r="B8" s="205" t="s">
        <v>128</v>
      </c>
      <c r="C8" s="264" t="s">
        <v>451</v>
      </c>
      <c r="D8" s="202">
        <v>15</v>
      </c>
      <c r="E8" s="200"/>
      <c r="F8" s="201"/>
      <c r="G8" s="201"/>
      <c r="H8" s="214"/>
    </row>
    <row r="9" spans="1:8" ht="23.25" customHeight="1">
      <c r="A9" s="202" t="s">
        <v>444</v>
      </c>
      <c r="B9" s="205" t="s">
        <v>32</v>
      </c>
      <c r="C9" s="264" t="s">
        <v>451</v>
      </c>
      <c r="D9" s="202">
        <v>20</v>
      </c>
      <c r="E9" s="200"/>
      <c r="F9" s="201"/>
      <c r="G9" s="201"/>
      <c r="H9" s="214"/>
    </row>
    <row r="10" spans="1:8" ht="23.25" customHeight="1">
      <c r="A10" s="202" t="s">
        <v>445</v>
      </c>
      <c r="B10" s="205" t="s">
        <v>506</v>
      </c>
      <c r="C10" s="264" t="s">
        <v>451</v>
      </c>
      <c r="D10" s="202">
        <v>2</v>
      </c>
      <c r="E10" s="200"/>
      <c r="F10" s="201"/>
      <c r="G10" s="201"/>
      <c r="H10" s="214"/>
    </row>
    <row r="11" spans="1:10" ht="23.25" customHeight="1">
      <c r="A11" s="202" t="s">
        <v>446</v>
      </c>
      <c r="B11" s="205" t="s">
        <v>33</v>
      </c>
      <c r="C11" s="264" t="s">
        <v>451</v>
      </c>
      <c r="D11" s="202">
        <v>10</v>
      </c>
      <c r="E11" s="200"/>
      <c r="F11" s="201"/>
      <c r="G11" s="201"/>
      <c r="H11" s="214"/>
      <c r="J11" s="1" t="s">
        <v>285</v>
      </c>
    </row>
    <row r="12" spans="1:8" ht="23.25" customHeight="1">
      <c r="A12" s="202" t="s">
        <v>447</v>
      </c>
      <c r="B12" s="205" t="s">
        <v>34</v>
      </c>
      <c r="C12" s="264" t="s">
        <v>451</v>
      </c>
      <c r="D12" s="202">
        <v>12</v>
      </c>
      <c r="E12" s="200"/>
      <c r="F12" s="201"/>
      <c r="G12" s="201"/>
      <c r="H12" s="214"/>
    </row>
    <row r="13" spans="1:8" ht="23.25" customHeight="1">
      <c r="A13" s="202" t="s">
        <v>448</v>
      </c>
      <c r="B13" s="205" t="s">
        <v>35</v>
      </c>
      <c r="C13" s="264" t="s">
        <v>451</v>
      </c>
      <c r="D13" s="202">
        <v>15</v>
      </c>
      <c r="E13" s="200"/>
      <c r="F13" s="201"/>
      <c r="G13" s="201"/>
      <c r="H13" s="214"/>
    </row>
    <row r="14" spans="1:8" ht="23.25" customHeight="1">
      <c r="A14" s="202" t="s">
        <v>449</v>
      </c>
      <c r="B14" s="205" t="s">
        <v>36</v>
      </c>
      <c r="C14" s="264" t="s">
        <v>451</v>
      </c>
      <c r="D14" s="202">
        <v>10</v>
      </c>
      <c r="E14" s="200"/>
      <c r="F14" s="201"/>
      <c r="G14" s="201"/>
      <c r="H14" s="214"/>
    </row>
    <row r="15" spans="1:8" ht="23.25" customHeight="1">
      <c r="A15" s="202" t="s">
        <v>450</v>
      </c>
      <c r="B15" s="205" t="s">
        <v>507</v>
      </c>
      <c r="C15" s="264"/>
      <c r="D15" s="202">
        <v>5</v>
      </c>
      <c r="E15" s="200"/>
      <c r="F15" s="201"/>
      <c r="G15" s="201"/>
      <c r="H15" s="214"/>
    </row>
    <row r="16" spans="1:8" ht="38.25" customHeight="1">
      <c r="A16" s="202" t="s">
        <v>241</v>
      </c>
      <c r="B16" s="205" t="s">
        <v>37</v>
      </c>
      <c r="C16" s="264" t="s">
        <v>451</v>
      </c>
      <c r="D16" s="202">
        <v>5</v>
      </c>
      <c r="E16" s="200"/>
      <c r="F16" s="201"/>
      <c r="G16" s="201"/>
      <c r="H16" s="214"/>
    </row>
    <row r="17" spans="1:8" ht="38.25" customHeight="1">
      <c r="A17" s="202" t="s">
        <v>242</v>
      </c>
      <c r="B17" s="205" t="s">
        <v>38</v>
      </c>
      <c r="C17" s="264" t="s">
        <v>485</v>
      </c>
      <c r="D17" s="202">
        <v>5</v>
      </c>
      <c r="E17" s="200"/>
      <c r="F17" s="201"/>
      <c r="G17" s="201"/>
      <c r="H17" s="214"/>
    </row>
    <row r="18" spans="1:8" ht="38.25" customHeight="1">
      <c r="A18" s="202" t="s">
        <v>392</v>
      </c>
      <c r="B18" s="205" t="s">
        <v>486</v>
      </c>
      <c r="C18" s="264" t="s">
        <v>485</v>
      </c>
      <c r="D18" s="202">
        <v>10</v>
      </c>
      <c r="E18" s="200"/>
      <c r="F18" s="201"/>
      <c r="G18" s="201"/>
      <c r="H18" s="214"/>
    </row>
    <row r="19" spans="1:8" ht="38.25" customHeight="1">
      <c r="A19" s="202" t="s">
        <v>393</v>
      </c>
      <c r="B19" s="205" t="s">
        <v>487</v>
      </c>
      <c r="C19" s="264" t="s">
        <v>485</v>
      </c>
      <c r="D19" s="202">
        <v>5</v>
      </c>
      <c r="E19" s="200"/>
      <c r="F19" s="201"/>
      <c r="G19" s="201"/>
      <c r="H19" s="214"/>
    </row>
    <row r="20" spans="1:8" ht="30" customHeight="1">
      <c r="A20" s="202" t="s">
        <v>394</v>
      </c>
      <c r="B20" s="205" t="s">
        <v>488</v>
      </c>
      <c r="C20" s="264" t="s">
        <v>485</v>
      </c>
      <c r="D20" s="202">
        <v>15</v>
      </c>
      <c r="E20" s="200"/>
      <c r="F20" s="201"/>
      <c r="G20" s="201"/>
      <c r="H20" s="214"/>
    </row>
    <row r="21" spans="1:8" ht="30" customHeight="1">
      <c r="A21" s="202" t="s">
        <v>395</v>
      </c>
      <c r="B21" s="205" t="s">
        <v>489</v>
      </c>
      <c r="C21" s="264" t="s">
        <v>485</v>
      </c>
      <c r="D21" s="202">
        <v>15</v>
      </c>
      <c r="E21" s="200"/>
      <c r="F21" s="201"/>
      <c r="G21" s="201"/>
      <c r="H21" s="214"/>
    </row>
    <row r="22" spans="1:8" ht="39" customHeight="1">
      <c r="A22" s="202" t="s">
        <v>396</v>
      </c>
      <c r="B22" s="205" t="s">
        <v>490</v>
      </c>
      <c r="C22" s="264" t="s">
        <v>485</v>
      </c>
      <c r="D22" s="202">
        <v>2</v>
      </c>
      <c r="E22" s="200"/>
      <c r="F22" s="201"/>
      <c r="G22" s="201"/>
      <c r="H22" s="214"/>
    </row>
    <row r="23" spans="1:8" ht="39" customHeight="1">
      <c r="A23" s="202" t="s">
        <v>397</v>
      </c>
      <c r="B23" s="205" t="s">
        <v>491</v>
      </c>
      <c r="C23" s="264" t="s">
        <v>485</v>
      </c>
      <c r="D23" s="202">
        <v>5</v>
      </c>
      <c r="E23" s="200"/>
      <c r="F23" s="201"/>
      <c r="G23" s="201"/>
      <c r="H23" s="214"/>
    </row>
    <row r="24" spans="1:8" ht="30" customHeight="1">
      <c r="A24" s="202" t="s">
        <v>398</v>
      </c>
      <c r="B24" s="205" t="s">
        <v>492</v>
      </c>
      <c r="C24" s="264" t="s">
        <v>485</v>
      </c>
      <c r="D24" s="202">
        <v>270</v>
      </c>
      <c r="E24" s="200"/>
      <c r="F24" s="201"/>
      <c r="G24" s="201"/>
      <c r="H24" s="214"/>
    </row>
    <row r="25" spans="1:8" ht="60" customHeight="1">
      <c r="A25" s="202" t="s">
        <v>399</v>
      </c>
      <c r="B25" s="205" t="s">
        <v>493</v>
      </c>
      <c r="C25" s="264" t="s">
        <v>485</v>
      </c>
      <c r="D25" s="202">
        <v>900</v>
      </c>
      <c r="E25" s="200"/>
      <c r="F25" s="201"/>
      <c r="G25" s="201"/>
      <c r="H25" s="214"/>
    </row>
    <row r="26" spans="1:8" ht="60.75" customHeight="1">
      <c r="A26" s="202" t="s">
        <v>400</v>
      </c>
      <c r="B26" s="205" t="s">
        <v>551</v>
      </c>
      <c r="C26" s="264" t="s">
        <v>485</v>
      </c>
      <c r="D26" s="202">
        <v>5</v>
      </c>
      <c r="E26" s="200"/>
      <c r="F26" s="201"/>
      <c r="G26" s="201"/>
      <c r="H26" s="214"/>
    </row>
    <row r="27" spans="1:8" ht="86.25" customHeight="1">
      <c r="A27" s="202" t="s">
        <v>401</v>
      </c>
      <c r="B27" s="205" t="s">
        <v>356</v>
      </c>
      <c r="C27" s="264" t="s">
        <v>451</v>
      </c>
      <c r="D27" s="202">
        <v>20</v>
      </c>
      <c r="E27" s="200"/>
      <c r="F27" s="201"/>
      <c r="G27" s="201"/>
      <c r="H27" s="214"/>
    </row>
    <row r="28" spans="1:8" ht="51" customHeight="1">
      <c r="A28" s="202" t="s">
        <v>402</v>
      </c>
      <c r="B28" s="205" t="s">
        <v>357</v>
      </c>
      <c r="C28" s="264" t="s">
        <v>451</v>
      </c>
      <c r="D28" s="202">
        <v>20</v>
      </c>
      <c r="E28" s="200"/>
      <c r="F28" s="201"/>
      <c r="G28" s="201"/>
      <c r="H28" s="214"/>
    </row>
    <row r="29" spans="1:8" ht="40.5" customHeight="1">
      <c r="A29" s="202" t="s">
        <v>403</v>
      </c>
      <c r="B29" s="205" t="s">
        <v>494</v>
      </c>
      <c r="C29" s="264" t="s">
        <v>485</v>
      </c>
      <c r="D29" s="202">
        <v>5</v>
      </c>
      <c r="E29" s="200"/>
      <c r="F29" s="201"/>
      <c r="G29" s="201"/>
      <c r="H29" s="214"/>
    </row>
    <row r="30" spans="1:8" ht="27" customHeight="1">
      <c r="A30" s="202" t="s">
        <v>404</v>
      </c>
      <c r="B30" s="205" t="s">
        <v>254</v>
      </c>
      <c r="C30" s="264" t="s">
        <v>485</v>
      </c>
      <c r="D30" s="202">
        <v>5</v>
      </c>
      <c r="E30" s="200"/>
      <c r="F30" s="201"/>
      <c r="G30" s="201"/>
      <c r="H30" s="214"/>
    </row>
    <row r="31" spans="1:8" ht="27" customHeight="1">
      <c r="A31" s="202" t="s">
        <v>405</v>
      </c>
      <c r="B31" s="205" t="s">
        <v>243</v>
      </c>
      <c r="C31" s="264" t="s">
        <v>485</v>
      </c>
      <c r="D31" s="202">
        <v>5</v>
      </c>
      <c r="E31" s="200"/>
      <c r="F31" s="201"/>
      <c r="G31" s="201"/>
      <c r="H31" s="214"/>
    </row>
    <row r="32" spans="1:8" s="3" customFormat="1" ht="24.75" customHeight="1">
      <c r="A32" s="398" t="s">
        <v>296</v>
      </c>
      <c r="B32" s="398"/>
      <c r="C32" s="398"/>
      <c r="D32" s="398"/>
      <c r="E32" s="398"/>
      <c r="F32" s="307" t="s">
        <v>297</v>
      </c>
      <c r="G32" s="307"/>
      <c r="H32" s="284"/>
    </row>
    <row r="33" spans="1:8" ht="12.75">
      <c r="A33" s="8"/>
      <c r="B33" s="17"/>
      <c r="C33" s="97"/>
      <c r="D33" s="27"/>
      <c r="E33" s="11"/>
      <c r="F33" s="31"/>
      <c r="G33" s="31"/>
      <c r="H33" s="11"/>
    </row>
    <row r="34" spans="1:8" ht="12.75">
      <c r="A34" s="8"/>
      <c r="B34" s="7"/>
      <c r="C34" s="18"/>
      <c r="D34" s="8"/>
      <c r="E34" s="9"/>
      <c r="F34" s="12"/>
      <c r="G34" s="12"/>
      <c r="H34" s="9"/>
    </row>
    <row r="35" spans="1:8" s="5" customFormat="1" ht="10.5">
      <c r="A35" s="43"/>
      <c r="B35" s="71"/>
      <c r="C35" s="95"/>
      <c r="D35" s="43"/>
      <c r="E35" s="21"/>
      <c r="F35" s="20"/>
      <c r="G35" s="20"/>
      <c r="H35" s="21"/>
    </row>
    <row r="36" spans="1:4" s="5" customFormat="1" ht="10.5">
      <c r="A36" s="43"/>
      <c r="B36" s="88"/>
      <c r="C36" s="28"/>
      <c r="D36" s="28"/>
    </row>
    <row r="37" spans="1:4" s="5" customFormat="1" ht="10.5">
      <c r="A37" s="43"/>
      <c r="B37" s="21"/>
      <c r="C37" s="21"/>
      <c r="D37" s="21"/>
    </row>
    <row r="38" s="5" customFormat="1" ht="10.5"/>
    <row r="39" s="5" customFormat="1" ht="10.5"/>
    <row r="40" spans="1:8" ht="12.75">
      <c r="A40" s="2"/>
      <c r="B40" s="2"/>
      <c r="C40" s="2"/>
      <c r="D40" s="2"/>
      <c r="E40" s="2"/>
      <c r="F40" s="5"/>
      <c r="G40" s="5"/>
      <c r="H40" s="2"/>
    </row>
    <row r="41" spans="6:7" ht="12.75">
      <c r="F41" s="5"/>
      <c r="G41" s="5"/>
    </row>
    <row r="55" spans="1:5" ht="12.75">
      <c r="A55" s="6"/>
      <c r="B55" s="6"/>
      <c r="C55" s="6"/>
      <c r="D55" s="6"/>
      <c r="E55" s="6"/>
    </row>
  </sheetData>
  <sheetProtection selectLockedCells="1" selectUnlockedCells="1"/>
  <mergeCells count="2">
    <mergeCell ref="B3:C3"/>
    <mergeCell ref="A32:E32"/>
  </mergeCells>
  <printOptions/>
  <pageMargins left="0.7480314960629921" right="0.7480314960629921" top="0.984251968503937" bottom="0.984251968503937" header="0.5118110236220472" footer="0.5118110236220472"/>
  <pageSetup horizontalDpi="300" verticalDpi="300" orientation="landscape" paperSize="9" scale="88" r:id="rId1"/>
  <headerFooter alignWithMargins="0">
    <oddHeader xml:space="preserve">&amp;Rznak sprawy:
ZP.261.3.2022.KM
Załącznik Nr 1A do SWZ </oddHeader>
    <oddFooter>&amp;CStrona &amp;P z &amp;N</oddFooter>
  </headerFooter>
  <rowBreaks count="1" manualBreakCount="1">
    <brk id="20" max="7" man="1"/>
  </rowBreaks>
</worksheet>
</file>

<file path=xl/worksheets/sheet25.xml><?xml version="1.0" encoding="utf-8"?>
<worksheet xmlns="http://schemas.openxmlformats.org/spreadsheetml/2006/main" xmlns:r="http://schemas.openxmlformats.org/officeDocument/2006/relationships">
  <dimension ref="A1:H49"/>
  <sheetViews>
    <sheetView zoomScalePageLayoutView="0" workbookViewId="0" topLeftCell="A1">
      <selection activeCell="B15" sqref="B15"/>
    </sheetView>
  </sheetViews>
  <sheetFormatPr defaultColWidth="9.00390625" defaultRowHeight="12.75"/>
  <cols>
    <col min="1" max="1" width="5.375" style="1" customWidth="1"/>
    <col min="2" max="2" width="57.875" style="1" customWidth="1"/>
    <col min="3" max="3" width="13.625" style="1" customWidth="1"/>
    <col min="4" max="4" width="12.625" style="1" customWidth="1"/>
    <col min="5" max="5" width="14.00390625" style="1" customWidth="1"/>
    <col min="6" max="6" width="7.875" style="1" customWidth="1"/>
    <col min="7" max="7" width="10.875" style="1" customWidth="1"/>
    <col min="8" max="8" width="16.875" style="1" customWidth="1"/>
    <col min="9" max="16384" width="9.125" style="1" customWidth="1"/>
  </cols>
  <sheetData>
    <row r="1" spans="1:8" ht="12.75">
      <c r="A1" s="2"/>
      <c r="B1" s="2"/>
      <c r="C1" s="2"/>
      <c r="D1" s="2"/>
      <c r="E1" s="2"/>
      <c r="F1" s="2"/>
      <c r="G1" s="2"/>
      <c r="H1" s="9"/>
    </row>
    <row r="2" spans="1:8" ht="12.75">
      <c r="A2" s="2"/>
      <c r="B2" s="14" t="s">
        <v>552</v>
      </c>
      <c r="C2" s="2"/>
      <c r="D2" s="2"/>
      <c r="E2" s="2"/>
      <c r="F2" s="2"/>
      <c r="G2" s="2"/>
      <c r="H2" s="9"/>
    </row>
    <row r="3" spans="1:8" ht="12.75" customHeight="1">
      <c r="A3" s="2"/>
      <c r="B3" s="391" t="s">
        <v>244</v>
      </c>
      <c r="C3" s="391"/>
      <c r="D3" s="2"/>
      <c r="E3" s="2"/>
      <c r="F3" s="2"/>
      <c r="G3" s="2"/>
      <c r="H3" s="9"/>
    </row>
    <row r="4" spans="1:8" ht="12.75">
      <c r="A4" s="2"/>
      <c r="B4" s="2"/>
      <c r="C4" s="2"/>
      <c r="D4" s="2"/>
      <c r="E4" s="2"/>
      <c r="F4" s="2"/>
      <c r="G4" s="2"/>
      <c r="H4" s="9"/>
    </row>
    <row r="5" spans="1:8" ht="58.5" customHeight="1">
      <c r="A5" s="240" t="s">
        <v>432</v>
      </c>
      <c r="B5" s="240" t="s">
        <v>433</v>
      </c>
      <c r="C5" s="240" t="s">
        <v>434</v>
      </c>
      <c r="D5" s="247" t="s">
        <v>435</v>
      </c>
      <c r="E5" s="239" t="s">
        <v>436</v>
      </c>
      <c r="F5" s="336" t="s">
        <v>437</v>
      </c>
      <c r="G5" s="239" t="s">
        <v>438</v>
      </c>
      <c r="H5" s="248" t="s">
        <v>614</v>
      </c>
    </row>
    <row r="6" spans="1:8" s="5" customFormat="1" ht="12.75" customHeight="1">
      <c r="A6" s="249" t="s">
        <v>439</v>
      </c>
      <c r="B6" s="249" t="s">
        <v>439</v>
      </c>
      <c r="C6" s="250" t="s">
        <v>439</v>
      </c>
      <c r="D6" s="250" t="s">
        <v>440</v>
      </c>
      <c r="E6" s="251" t="s">
        <v>441</v>
      </c>
      <c r="F6" s="251" t="s">
        <v>442</v>
      </c>
      <c r="G6" s="339" t="s">
        <v>441</v>
      </c>
      <c r="H6" s="339" t="s">
        <v>439</v>
      </c>
    </row>
    <row r="7" spans="1:8" s="5" customFormat="1" ht="12.75" customHeight="1">
      <c r="A7" s="249" t="s">
        <v>443</v>
      </c>
      <c r="B7" s="249" t="s">
        <v>444</v>
      </c>
      <c r="C7" s="249" t="s">
        <v>445</v>
      </c>
      <c r="D7" s="249" t="s">
        <v>446</v>
      </c>
      <c r="E7" s="249" t="s">
        <v>447</v>
      </c>
      <c r="F7" s="249" t="s">
        <v>448</v>
      </c>
      <c r="G7" s="249" t="s">
        <v>449</v>
      </c>
      <c r="H7" s="249" t="s">
        <v>450</v>
      </c>
    </row>
    <row r="8" spans="1:8" ht="22.5" customHeight="1">
      <c r="A8" s="203" t="s">
        <v>443</v>
      </c>
      <c r="B8" s="205" t="s">
        <v>245</v>
      </c>
      <c r="C8" s="213" t="s">
        <v>354</v>
      </c>
      <c r="D8" s="203">
        <v>20</v>
      </c>
      <c r="E8" s="215"/>
      <c r="F8" s="201"/>
      <c r="G8" s="201"/>
      <c r="H8" s="199"/>
    </row>
    <row r="9" spans="1:8" ht="22.5" customHeight="1">
      <c r="A9" s="203" t="s">
        <v>444</v>
      </c>
      <c r="B9" s="205" t="s">
        <v>355</v>
      </c>
      <c r="C9" s="213" t="s">
        <v>354</v>
      </c>
      <c r="D9" s="203">
        <v>20</v>
      </c>
      <c r="E9" s="215"/>
      <c r="F9" s="201"/>
      <c r="G9" s="201"/>
      <c r="H9" s="199"/>
    </row>
    <row r="10" spans="1:8" ht="29.25" customHeight="1">
      <c r="A10" s="203" t="s">
        <v>445</v>
      </c>
      <c r="B10" s="205" t="s">
        <v>313</v>
      </c>
      <c r="C10" s="213" t="s">
        <v>314</v>
      </c>
      <c r="D10" s="203">
        <v>100</v>
      </c>
      <c r="E10" s="215"/>
      <c r="F10" s="201"/>
      <c r="G10" s="201"/>
      <c r="H10" s="199"/>
    </row>
    <row r="11" spans="1:8" s="3" customFormat="1" ht="25.5" customHeight="1">
      <c r="A11" s="390" t="s">
        <v>296</v>
      </c>
      <c r="B11" s="390"/>
      <c r="C11" s="390"/>
      <c r="D11" s="390"/>
      <c r="E11" s="390"/>
      <c r="F11" s="241" t="s">
        <v>297</v>
      </c>
      <c r="G11" s="241"/>
      <c r="H11" s="284"/>
    </row>
    <row r="12" spans="1:8" ht="20.25" customHeight="1">
      <c r="A12" s="9"/>
      <c r="B12" s="7"/>
      <c r="C12" s="8"/>
      <c r="D12" s="8"/>
      <c r="E12" s="8"/>
      <c r="F12" s="12"/>
      <c r="G12" s="12"/>
      <c r="H12" s="13"/>
    </row>
    <row r="13" spans="1:8" ht="12.75">
      <c r="A13" s="2"/>
      <c r="B13" s="2"/>
      <c r="C13" s="2"/>
      <c r="D13" s="2"/>
      <c r="E13" s="2"/>
      <c r="F13" s="2"/>
      <c r="G13" s="2"/>
      <c r="H13" s="2"/>
    </row>
    <row r="14" s="5" customFormat="1" ht="10.5"/>
    <row r="15" s="5" customFormat="1" ht="10.5">
      <c r="F15" s="5" t="s">
        <v>285</v>
      </c>
    </row>
    <row r="16" s="5" customFormat="1" ht="10.5"/>
    <row r="17" s="5" customFormat="1" ht="10.5"/>
    <row r="18" spans="1:8" ht="12.75">
      <c r="A18" s="2"/>
      <c r="B18" s="2"/>
      <c r="C18" s="2"/>
      <c r="D18" s="2"/>
      <c r="E18" s="2"/>
      <c r="F18" s="5"/>
      <c r="G18" s="5"/>
      <c r="H18" s="2"/>
    </row>
    <row r="49" spans="1:5" ht="13.5" thickBot="1">
      <c r="A49" s="38"/>
      <c r="B49" s="39"/>
      <c r="C49" s="39"/>
      <c r="D49" s="39"/>
      <c r="E49" s="40"/>
    </row>
  </sheetData>
  <sheetProtection selectLockedCells="1" selectUnlockedCells="1"/>
  <mergeCells count="2">
    <mergeCell ref="B3:C3"/>
    <mergeCell ref="A11:E11"/>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26.xml><?xml version="1.0" encoding="utf-8"?>
<worksheet xmlns="http://schemas.openxmlformats.org/spreadsheetml/2006/main" xmlns:r="http://schemas.openxmlformats.org/officeDocument/2006/relationships">
  <dimension ref="A1:J55"/>
  <sheetViews>
    <sheetView zoomScaleSheetLayoutView="71" zoomScalePageLayoutView="0" workbookViewId="0" topLeftCell="A15">
      <selection activeCell="B8" sqref="B8"/>
    </sheetView>
  </sheetViews>
  <sheetFormatPr defaultColWidth="9.00390625" defaultRowHeight="12.75"/>
  <cols>
    <col min="1" max="1" width="4.625" style="1" customWidth="1"/>
    <col min="2" max="2" width="102.625" style="1" customWidth="1"/>
    <col min="3" max="3" width="15.00390625" style="1" customWidth="1"/>
    <col min="4" max="4" width="12.375" style="1" customWidth="1"/>
    <col min="5" max="5" width="15.375" style="1" customWidth="1"/>
    <col min="6" max="6" width="8.625" style="1" customWidth="1"/>
    <col min="7" max="7" width="10.875" style="1" customWidth="1"/>
    <col min="8" max="8" width="23.125" style="1" customWidth="1"/>
    <col min="9" max="16384" width="9.125" style="1" customWidth="1"/>
  </cols>
  <sheetData>
    <row r="1" spans="1:8" ht="12.75">
      <c r="A1" s="15"/>
      <c r="B1" s="15"/>
      <c r="C1" s="15"/>
      <c r="D1" s="15"/>
      <c r="E1" s="15"/>
      <c r="F1" s="15"/>
      <c r="G1" s="15"/>
      <c r="H1" s="70"/>
    </row>
    <row r="2" spans="1:8" ht="12.75">
      <c r="A2" s="15"/>
      <c r="B2" s="14" t="s">
        <v>553</v>
      </c>
      <c r="C2" s="44"/>
      <c r="D2" s="44"/>
      <c r="E2" s="44"/>
      <c r="F2" s="44"/>
      <c r="G2" s="44"/>
      <c r="H2" s="11"/>
    </row>
    <row r="3" spans="1:8" ht="12.75" customHeight="1">
      <c r="A3" s="15"/>
      <c r="B3" s="391" t="s">
        <v>127</v>
      </c>
      <c r="C3" s="391"/>
      <c r="D3" s="44"/>
      <c r="E3" s="44"/>
      <c r="F3" s="44"/>
      <c r="G3" s="44"/>
      <c r="H3" s="11"/>
    </row>
    <row r="4" spans="1:8" ht="12.75">
      <c r="A4" s="15"/>
      <c r="B4" s="44"/>
      <c r="C4" s="44"/>
      <c r="D4" s="44"/>
      <c r="E4" s="44"/>
      <c r="F4" s="44"/>
      <c r="G4" s="44"/>
      <c r="H4" s="11"/>
    </row>
    <row r="5" spans="1:8" ht="56.25" customHeight="1">
      <c r="A5" s="301" t="s">
        <v>432</v>
      </c>
      <c r="B5" s="301" t="s">
        <v>433</v>
      </c>
      <c r="C5" s="301" t="s">
        <v>434</v>
      </c>
      <c r="D5" s="247" t="s">
        <v>435</v>
      </c>
      <c r="E5" s="239" t="s">
        <v>436</v>
      </c>
      <c r="F5" s="347" t="s">
        <v>437</v>
      </c>
      <c r="G5" s="303"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66" customHeight="1">
      <c r="A8" s="216" t="s">
        <v>443</v>
      </c>
      <c r="B8" s="308" t="s">
        <v>365</v>
      </c>
      <c r="C8" s="216" t="s">
        <v>277</v>
      </c>
      <c r="D8" s="217">
        <v>1100</v>
      </c>
      <c r="E8" s="200"/>
      <c r="F8" s="201"/>
      <c r="G8" s="201"/>
      <c r="H8" s="204"/>
    </row>
    <row r="9" spans="1:8" ht="76.5" customHeight="1">
      <c r="A9" s="216" t="s">
        <v>444</v>
      </c>
      <c r="B9" s="308" t="s">
        <v>152</v>
      </c>
      <c r="C9" s="216" t="s">
        <v>277</v>
      </c>
      <c r="D9" s="217">
        <v>70</v>
      </c>
      <c r="E9" s="200"/>
      <c r="F9" s="201"/>
      <c r="G9" s="201"/>
      <c r="H9" s="204"/>
    </row>
    <row r="10" spans="1:8" ht="180" customHeight="1">
      <c r="A10" s="216" t="s">
        <v>445</v>
      </c>
      <c r="B10" s="388" t="s">
        <v>636</v>
      </c>
      <c r="C10" s="216" t="s">
        <v>277</v>
      </c>
      <c r="D10" s="217">
        <v>2</v>
      </c>
      <c r="E10" s="200"/>
      <c r="F10" s="201"/>
      <c r="G10" s="201"/>
      <c r="H10" s="204"/>
    </row>
    <row r="11" spans="1:8" ht="49.5" customHeight="1">
      <c r="A11" s="216" t="s">
        <v>446</v>
      </c>
      <c r="B11" s="218" t="s">
        <v>358</v>
      </c>
      <c r="C11" s="216" t="s">
        <v>277</v>
      </c>
      <c r="D11" s="217">
        <v>2100</v>
      </c>
      <c r="E11" s="200"/>
      <c r="F11" s="201"/>
      <c r="G11" s="201"/>
      <c r="H11" s="204"/>
    </row>
    <row r="12" spans="1:8" ht="63" customHeight="1">
      <c r="A12" s="216" t="s">
        <v>447</v>
      </c>
      <c r="B12" s="308" t="s">
        <v>359</v>
      </c>
      <c r="C12" s="216" t="s">
        <v>277</v>
      </c>
      <c r="D12" s="217">
        <v>3000</v>
      </c>
      <c r="E12" s="200"/>
      <c r="F12" s="201"/>
      <c r="G12" s="201"/>
      <c r="H12" s="204"/>
    </row>
    <row r="13" spans="1:8" ht="45.75" customHeight="1">
      <c r="A13" s="216" t="s">
        <v>448</v>
      </c>
      <c r="B13" s="308" t="s">
        <v>479</v>
      </c>
      <c r="C13" s="216" t="s">
        <v>277</v>
      </c>
      <c r="D13" s="217">
        <v>700</v>
      </c>
      <c r="E13" s="200"/>
      <c r="F13" s="201"/>
      <c r="G13" s="201"/>
      <c r="H13" s="204"/>
    </row>
    <row r="14" spans="1:8" ht="66" customHeight="1">
      <c r="A14" s="216" t="s">
        <v>449</v>
      </c>
      <c r="B14" s="308" t="s">
        <v>309</v>
      </c>
      <c r="C14" s="216" t="s">
        <v>277</v>
      </c>
      <c r="D14" s="217">
        <v>150</v>
      </c>
      <c r="E14" s="200"/>
      <c r="F14" s="201"/>
      <c r="G14" s="201"/>
      <c r="H14" s="204"/>
    </row>
    <row r="15" spans="1:8" ht="77.25" customHeight="1">
      <c r="A15" s="216" t="s">
        <v>450</v>
      </c>
      <c r="B15" s="308" t="s">
        <v>310</v>
      </c>
      <c r="C15" s="216" t="s">
        <v>277</v>
      </c>
      <c r="D15" s="217">
        <v>5</v>
      </c>
      <c r="E15" s="200"/>
      <c r="F15" s="201"/>
      <c r="G15" s="201"/>
      <c r="H15" s="204"/>
    </row>
    <row r="16" spans="1:8" ht="75.75" customHeight="1">
      <c r="A16" s="216" t="s">
        <v>241</v>
      </c>
      <c r="B16" s="308" t="s">
        <v>311</v>
      </c>
      <c r="C16" s="216" t="s">
        <v>277</v>
      </c>
      <c r="D16" s="217">
        <v>2</v>
      </c>
      <c r="E16" s="200"/>
      <c r="F16" s="201"/>
      <c r="G16" s="201"/>
      <c r="H16" s="204"/>
    </row>
    <row r="17" spans="1:8" ht="41.25" customHeight="1">
      <c r="A17" s="216" t="s">
        <v>242</v>
      </c>
      <c r="B17" s="309" t="s">
        <v>480</v>
      </c>
      <c r="C17" s="202" t="s">
        <v>451</v>
      </c>
      <c r="D17" s="209">
        <v>5</v>
      </c>
      <c r="E17" s="200"/>
      <c r="F17" s="201"/>
      <c r="G17" s="201"/>
      <c r="H17" s="204"/>
    </row>
    <row r="18" spans="1:8" s="3" customFormat="1" ht="28.5" customHeight="1">
      <c r="A18" s="398" t="s">
        <v>296</v>
      </c>
      <c r="B18" s="398"/>
      <c r="C18" s="398"/>
      <c r="D18" s="398"/>
      <c r="E18" s="398"/>
      <c r="F18" s="307" t="s">
        <v>297</v>
      </c>
      <c r="G18" s="307"/>
      <c r="H18" s="284"/>
    </row>
    <row r="19" spans="1:8" ht="20.25" customHeight="1">
      <c r="A19" s="98"/>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5" customFormat="1" ht="10.5"/>
    <row r="23" s="5" customFormat="1" ht="10.5"/>
    <row r="24" s="5" customFormat="1" ht="10.5"/>
    <row r="25" s="5" customFormat="1" ht="10.5"/>
    <row r="26" spans="1:8" ht="12.75">
      <c r="A26" s="2"/>
      <c r="B26" s="9"/>
      <c r="C26" s="2"/>
      <c r="D26" s="2"/>
      <c r="E26" s="2"/>
      <c r="F26" s="2"/>
      <c r="G26" s="2"/>
      <c r="H26" s="2"/>
    </row>
    <row r="32" ht="12.75">
      <c r="J32" s="1" t="s">
        <v>285</v>
      </c>
    </row>
    <row r="55" spans="1:5" ht="13.5" thickBot="1">
      <c r="A55" s="38"/>
      <c r="B55" s="39"/>
      <c r="C55" s="39"/>
      <c r="D55" s="39"/>
      <c r="E55" s="40"/>
    </row>
  </sheetData>
  <sheetProtection selectLockedCells="1" selectUnlockedCells="1"/>
  <mergeCells count="2">
    <mergeCell ref="B3:C3"/>
    <mergeCell ref="A18:E18"/>
  </mergeCells>
  <printOptions/>
  <pageMargins left="0.7480314960629921" right="0.7480314960629921" top="0.984251968503937" bottom="0.984251968503937" header="0.5118110236220472" footer="0.5118110236220472"/>
  <pageSetup horizontalDpi="300" verticalDpi="300" orientation="landscape" paperSize="9" scale="68" r:id="rId1"/>
  <headerFooter alignWithMargins="0">
    <oddHeader xml:space="preserve">&amp;Rznak sprawy:
ZP.261.3.2022.KM
Załącznik Nr 1A do SWZ </oddHeader>
    <oddFooter>&amp;CStrona &amp;P z &amp;N</oddFooter>
  </headerFooter>
  <rowBreaks count="2" manualBreakCount="2">
    <brk id="12" max="7" man="1"/>
    <brk id="19" max="7" man="1"/>
  </rowBreaks>
</worksheet>
</file>

<file path=xl/worksheets/sheet27.xml><?xml version="1.0" encoding="utf-8"?>
<worksheet xmlns="http://schemas.openxmlformats.org/spreadsheetml/2006/main" xmlns:r="http://schemas.openxmlformats.org/officeDocument/2006/relationships">
  <dimension ref="A1:H49"/>
  <sheetViews>
    <sheetView zoomScalePageLayoutView="0" workbookViewId="0" topLeftCell="A1">
      <selection activeCell="B3" sqref="B3"/>
    </sheetView>
  </sheetViews>
  <sheetFormatPr defaultColWidth="9.00390625" defaultRowHeight="12.75"/>
  <cols>
    <col min="1" max="1" width="5.75390625" style="1" customWidth="1"/>
    <col min="2" max="2" width="57.00390625" style="1" customWidth="1"/>
    <col min="3" max="3" width="14.00390625" style="1" customWidth="1"/>
    <col min="4" max="4" width="12.00390625" style="1" customWidth="1"/>
    <col min="5" max="5" width="14.625" style="1" customWidth="1"/>
    <col min="6" max="6" width="8.00390625" style="1" customWidth="1"/>
    <col min="7" max="7" width="10.875" style="1" customWidth="1"/>
    <col min="8" max="8" width="17.375" style="1" customWidth="1"/>
    <col min="9" max="16384" width="9.125" style="1" customWidth="1"/>
  </cols>
  <sheetData>
    <row r="1" spans="1:8" ht="12.75">
      <c r="A1" s="2"/>
      <c r="B1" s="2"/>
      <c r="C1" s="2"/>
      <c r="D1" s="2"/>
      <c r="E1" s="2"/>
      <c r="F1" s="2"/>
      <c r="G1" s="2"/>
      <c r="H1" s="9"/>
    </row>
    <row r="2" spans="1:8" ht="12.75">
      <c r="A2" s="2"/>
      <c r="B2" s="14" t="s">
        <v>554</v>
      </c>
      <c r="C2" s="2"/>
      <c r="D2" s="2"/>
      <c r="E2" s="2"/>
      <c r="F2" s="2"/>
      <c r="G2" s="2"/>
      <c r="H2" s="9"/>
    </row>
    <row r="3" spans="1:8" ht="12.75">
      <c r="A3" s="2"/>
      <c r="B3" s="99" t="s">
        <v>481</v>
      </c>
      <c r="C3" s="2"/>
      <c r="D3" s="2"/>
      <c r="E3" s="2"/>
      <c r="F3" s="2"/>
      <c r="G3" s="2"/>
      <c r="H3" s="9"/>
    </row>
    <row r="4" spans="1:8" ht="12.75">
      <c r="A4" s="2"/>
      <c r="B4" s="2"/>
      <c r="C4" s="2"/>
      <c r="D4" s="2"/>
      <c r="E4" s="2"/>
      <c r="F4" s="2"/>
      <c r="G4" s="2"/>
      <c r="H4" s="9"/>
    </row>
    <row r="5" spans="1:8" ht="59.25" customHeight="1">
      <c r="A5" s="239" t="s">
        <v>432</v>
      </c>
      <c r="B5" s="239" t="s">
        <v>433</v>
      </c>
      <c r="C5" s="239" t="s">
        <v>434</v>
      </c>
      <c r="D5" s="247" t="s">
        <v>435</v>
      </c>
      <c r="E5" s="239" t="s">
        <v>436</v>
      </c>
      <c r="F5" s="336" t="s">
        <v>437</v>
      </c>
      <c r="G5" s="239"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120.75" customHeight="1">
      <c r="A8" s="221" t="s">
        <v>443</v>
      </c>
      <c r="B8" s="210" t="s">
        <v>511</v>
      </c>
      <c r="C8" s="203" t="s">
        <v>451</v>
      </c>
      <c r="D8" s="203">
        <v>15</v>
      </c>
      <c r="E8" s="215"/>
      <c r="F8" s="201"/>
      <c r="G8" s="201"/>
      <c r="H8" s="199"/>
    </row>
    <row r="9" spans="1:8" ht="125.25" customHeight="1">
      <c r="A9" s="221" t="s">
        <v>444</v>
      </c>
      <c r="B9" s="210" t="s">
        <v>301</v>
      </c>
      <c r="C9" s="203" t="s">
        <v>451</v>
      </c>
      <c r="D9" s="203">
        <v>5</v>
      </c>
      <c r="E9" s="215"/>
      <c r="F9" s="201"/>
      <c r="G9" s="201"/>
      <c r="H9" s="199"/>
    </row>
    <row r="10" spans="1:8" s="3" customFormat="1" ht="27" customHeight="1">
      <c r="A10" s="395" t="s">
        <v>296</v>
      </c>
      <c r="B10" s="395"/>
      <c r="C10" s="395"/>
      <c r="D10" s="395"/>
      <c r="E10" s="395"/>
      <c r="F10" s="241" t="s">
        <v>297</v>
      </c>
      <c r="G10" s="241"/>
      <c r="H10" s="284"/>
    </row>
    <row r="11" spans="1:8" ht="12.75">
      <c r="A11" s="2"/>
      <c r="B11" s="2"/>
      <c r="C11" s="2"/>
      <c r="D11" s="2"/>
      <c r="E11" s="2"/>
      <c r="F11" s="2"/>
      <c r="G11" s="2"/>
      <c r="H11" s="2"/>
    </row>
    <row r="12" spans="1:8" ht="12.75">
      <c r="A12" s="2"/>
      <c r="B12" s="2"/>
      <c r="C12" s="2"/>
      <c r="D12" s="2"/>
      <c r="E12" s="2"/>
      <c r="F12" s="2"/>
      <c r="G12" s="2"/>
      <c r="H12" s="2"/>
    </row>
    <row r="13" spans="1:8" ht="12.75">
      <c r="A13" s="2"/>
      <c r="B13" s="2"/>
      <c r="C13" s="2"/>
      <c r="D13" s="2"/>
      <c r="E13" s="2"/>
      <c r="F13" s="2"/>
      <c r="G13" s="2"/>
      <c r="H13" s="2"/>
    </row>
    <row r="14" spans="1:8" ht="12.75">
      <c r="A14" s="2"/>
      <c r="B14" s="2"/>
      <c r="C14" s="2"/>
      <c r="D14" s="2"/>
      <c r="E14" s="2"/>
      <c r="F14" s="2"/>
      <c r="G14" s="2"/>
      <c r="H14" s="2"/>
    </row>
    <row r="15" spans="1:8" ht="12.75">
      <c r="A15" s="2"/>
      <c r="B15" s="2"/>
      <c r="C15" s="2"/>
      <c r="D15" s="2"/>
      <c r="E15" s="2"/>
      <c r="F15" s="2"/>
      <c r="G15" s="2"/>
      <c r="H15" s="2"/>
    </row>
    <row r="16" s="5" customFormat="1" ht="10.5"/>
    <row r="17" s="5" customFormat="1" ht="10.5"/>
    <row r="18" s="5" customFormat="1" ht="10.5"/>
    <row r="19" s="5" customFormat="1" ht="10.5"/>
    <row r="20" spans="1:8" ht="12.75">
      <c r="A20" s="2"/>
      <c r="B20" s="2"/>
      <c r="C20" s="2"/>
      <c r="D20" s="2"/>
      <c r="E20" s="2"/>
      <c r="F20" s="2"/>
      <c r="G20" s="2"/>
      <c r="H20" s="2"/>
    </row>
    <row r="49" spans="1:5" ht="13.5" thickBot="1">
      <c r="A49" s="38"/>
      <c r="B49" s="39"/>
      <c r="C49" s="39"/>
      <c r="D49" s="39"/>
      <c r="E49" s="40"/>
    </row>
  </sheetData>
  <sheetProtection selectLockedCells="1" selectUnlockedCells="1"/>
  <mergeCells count="1">
    <mergeCell ref="A10:E10"/>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28.xml><?xml version="1.0" encoding="utf-8"?>
<worksheet xmlns="http://schemas.openxmlformats.org/spreadsheetml/2006/main" xmlns:r="http://schemas.openxmlformats.org/officeDocument/2006/relationships">
  <dimension ref="A1:H48"/>
  <sheetViews>
    <sheetView zoomScalePageLayoutView="0" workbookViewId="0" topLeftCell="A1">
      <selection activeCell="B3" sqref="B3"/>
    </sheetView>
  </sheetViews>
  <sheetFormatPr defaultColWidth="9.00390625" defaultRowHeight="12.75"/>
  <cols>
    <col min="1" max="1" width="4.00390625" style="1" customWidth="1"/>
    <col min="2" max="2" width="55.625" style="1" customWidth="1"/>
    <col min="3" max="3" width="15.125" style="1" customWidth="1"/>
    <col min="4" max="4" width="13.375" style="1" customWidth="1"/>
    <col min="5" max="5" width="15.375" style="1" customWidth="1"/>
    <col min="6" max="6" width="8.75390625" style="1" customWidth="1"/>
    <col min="7" max="7" width="10.875" style="1" customWidth="1"/>
    <col min="8" max="8" width="16.875" style="1" customWidth="1"/>
    <col min="9" max="16384" width="9.125" style="1" customWidth="1"/>
  </cols>
  <sheetData>
    <row r="1" spans="1:8" ht="12.75">
      <c r="A1" s="2"/>
      <c r="B1" s="2"/>
      <c r="C1" s="2"/>
      <c r="D1" s="2"/>
      <c r="E1" s="2"/>
      <c r="F1" s="2"/>
      <c r="G1" s="2"/>
      <c r="H1" s="9"/>
    </row>
    <row r="2" spans="1:8" ht="12.75">
      <c r="A2" s="2"/>
      <c r="B2" s="14" t="s">
        <v>555</v>
      </c>
      <c r="C2" s="2"/>
      <c r="D2" s="2"/>
      <c r="E2" s="2"/>
      <c r="F2" s="2"/>
      <c r="G2" s="2"/>
      <c r="H2" s="9"/>
    </row>
    <row r="3" spans="1:8" ht="12.75">
      <c r="A3" s="2"/>
      <c r="B3" s="22" t="s">
        <v>127</v>
      </c>
      <c r="C3" s="2"/>
      <c r="D3" s="2"/>
      <c r="E3" s="2"/>
      <c r="F3" s="2"/>
      <c r="G3" s="2"/>
      <c r="H3" s="9"/>
    </row>
    <row r="4" spans="1:8" ht="12.75">
      <c r="A4" s="2"/>
      <c r="B4" s="2"/>
      <c r="C4" s="2"/>
      <c r="D4" s="2"/>
      <c r="E4" s="2"/>
      <c r="F4" s="2"/>
      <c r="G4" s="2"/>
      <c r="H4" s="9"/>
    </row>
    <row r="5" spans="1:8" ht="63.75">
      <c r="A5" s="240" t="s">
        <v>432</v>
      </c>
      <c r="B5" s="240" t="s">
        <v>433</v>
      </c>
      <c r="C5" s="240" t="s">
        <v>434</v>
      </c>
      <c r="D5" s="247" t="s">
        <v>435</v>
      </c>
      <c r="E5" s="239" t="s">
        <v>436</v>
      </c>
      <c r="F5" s="336" t="s">
        <v>437</v>
      </c>
      <c r="G5" s="239"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136.5" customHeight="1">
      <c r="A8" s="203" t="s">
        <v>443</v>
      </c>
      <c r="B8" s="205" t="s">
        <v>288</v>
      </c>
      <c r="C8" s="203" t="s">
        <v>277</v>
      </c>
      <c r="D8" s="202">
        <v>15</v>
      </c>
      <c r="E8" s="207"/>
      <c r="F8" s="201"/>
      <c r="G8" s="201"/>
      <c r="H8" s="204"/>
    </row>
    <row r="9" spans="1:8" s="3" customFormat="1" ht="28.5" customHeight="1">
      <c r="A9" s="398" t="s">
        <v>296</v>
      </c>
      <c r="B9" s="398"/>
      <c r="C9" s="398"/>
      <c r="D9" s="398"/>
      <c r="E9" s="398"/>
      <c r="F9" s="241" t="s">
        <v>297</v>
      </c>
      <c r="G9" s="241"/>
      <c r="H9" s="310"/>
    </row>
    <row r="10" spans="1:8" ht="12.75">
      <c r="A10" s="2"/>
      <c r="B10" s="2"/>
      <c r="C10" s="2"/>
      <c r="D10" s="2"/>
      <c r="E10" s="2"/>
      <c r="F10" s="2"/>
      <c r="G10" s="2"/>
      <c r="H10" s="9"/>
    </row>
    <row r="11" spans="1:8" ht="12.75">
      <c r="A11" s="2"/>
      <c r="B11" s="2"/>
      <c r="C11" s="2"/>
      <c r="D11" s="2"/>
      <c r="E11" s="2"/>
      <c r="F11" s="2"/>
      <c r="G11" s="2"/>
      <c r="H11" s="9"/>
    </row>
    <row r="12" spans="1:8" ht="12.75">
      <c r="A12" s="2"/>
      <c r="B12" s="2"/>
      <c r="C12" s="2"/>
      <c r="D12" s="2"/>
      <c r="E12" s="2"/>
      <c r="F12" s="2"/>
      <c r="G12" s="2"/>
      <c r="H12" s="9"/>
    </row>
    <row r="13" s="5" customFormat="1" ht="10.5">
      <c r="H13" s="21"/>
    </row>
    <row r="14" s="5" customFormat="1" ht="10.5">
      <c r="H14" s="21"/>
    </row>
    <row r="15" s="5" customFormat="1" ht="10.5"/>
    <row r="16" s="5" customFormat="1" ht="10.5"/>
    <row r="17" spans="1:8" ht="12.75">
      <c r="A17" s="2"/>
      <c r="B17" s="2"/>
      <c r="C17" s="2"/>
      <c r="D17" s="2"/>
      <c r="E17" s="2"/>
      <c r="F17" s="5"/>
      <c r="G17" s="5"/>
      <c r="H17" s="2"/>
    </row>
    <row r="18" spans="1:8" ht="12.75">
      <c r="A18" s="2"/>
      <c r="B18" s="2"/>
      <c r="C18" s="2"/>
      <c r="D18" s="2"/>
      <c r="E18" s="2"/>
      <c r="F18" s="2"/>
      <c r="G18" s="2"/>
      <c r="H18" s="2"/>
    </row>
    <row r="19" spans="1:8" ht="12.75">
      <c r="A19" s="2"/>
      <c r="B19" s="2"/>
      <c r="C19" s="2"/>
      <c r="D19" s="2"/>
      <c r="E19" s="2"/>
      <c r="F19" s="2"/>
      <c r="G19" s="2"/>
      <c r="H19" s="2"/>
    </row>
    <row r="48" spans="1:5" ht="13.5" thickBot="1">
      <c r="A48" s="38"/>
      <c r="B48" s="39"/>
      <c r="C48" s="39"/>
      <c r="D48" s="39"/>
      <c r="E48" s="40"/>
    </row>
  </sheetData>
  <sheetProtection selectLockedCells="1" selectUnlockedCells="1"/>
  <mergeCells count="1">
    <mergeCell ref="A9:E9"/>
  </mergeCells>
  <printOptions/>
  <pageMargins left="0.7480314960629921" right="0.66"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29.xml><?xml version="1.0" encoding="utf-8"?>
<worksheet xmlns="http://schemas.openxmlformats.org/spreadsheetml/2006/main" xmlns:r="http://schemas.openxmlformats.org/officeDocument/2006/relationships">
  <dimension ref="A1:H43"/>
  <sheetViews>
    <sheetView zoomScalePageLayoutView="0" workbookViewId="0" topLeftCell="A1">
      <selection activeCell="B13" sqref="B13"/>
    </sheetView>
  </sheetViews>
  <sheetFormatPr defaultColWidth="9.00390625" defaultRowHeight="12.75"/>
  <cols>
    <col min="1" max="1" width="4.625" style="1" customWidth="1"/>
    <col min="2" max="2" width="57.00390625" style="1" customWidth="1"/>
    <col min="3" max="3" width="16.00390625" style="1" customWidth="1"/>
    <col min="4" max="4" width="12.375" style="1" customWidth="1"/>
    <col min="5" max="5" width="16.25390625" style="1" customWidth="1"/>
    <col min="6" max="6" width="9.875" style="1" customWidth="1"/>
    <col min="7" max="7" width="10.875" style="1" customWidth="1"/>
    <col min="8" max="8" width="18.875" style="1" customWidth="1"/>
    <col min="9" max="16384" width="9.125" style="1" customWidth="1"/>
  </cols>
  <sheetData>
    <row r="1" spans="1:8" ht="12.75">
      <c r="A1" s="2"/>
      <c r="B1" s="2"/>
      <c r="C1" s="2"/>
      <c r="D1" s="2"/>
      <c r="E1" s="2"/>
      <c r="F1" s="2"/>
      <c r="G1" s="2"/>
      <c r="H1" s="9"/>
    </row>
    <row r="2" spans="1:8" ht="12.75">
      <c r="A2" s="2"/>
      <c r="B2" s="14" t="s">
        <v>556</v>
      </c>
      <c r="C2" s="2"/>
      <c r="D2" s="2"/>
      <c r="E2" s="2"/>
      <c r="F2" s="2"/>
      <c r="G2" s="2"/>
      <c r="H2" s="9"/>
    </row>
    <row r="3" spans="1:8" ht="15.75" customHeight="1">
      <c r="A3" s="2"/>
      <c r="B3" s="391" t="s">
        <v>512</v>
      </c>
      <c r="C3" s="391"/>
      <c r="D3" s="391"/>
      <c r="E3" s="2"/>
      <c r="F3" s="2"/>
      <c r="G3" s="2"/>
      <c r="H3" s="9"/>
    </row>
    <row r="4" spans="1:8" ht="15.75" customHeight="1">
      <c r="A4" s="2"/>
      <c r="B4" s="22"/>
      <c r="C4" s="22"/>
      <c r="D4" s="22"/>
      <c r="E4" s="2"/>
      <c r="F4" s="2"/>
      <c r="G4" s="2"/>
      <c r="H4" s="9"/>
    </row>
    <row r="5" spans="1:8" ht="54.75" customHeight="1">
      <c r="A5" s="240" t="s">
        <v>432</v>
      </c>
      <c r="B5" s="240" t="s">
        <v>433</v>
      </c>
      <c r="C5" s="240" t="s">
        <v>434</v>
      </c>
      <c r="D5" s="247" t="s">
        <v>435</v>
      </c>
      <c r="E5" s="239" t="s">
        <v>436</v>
      </c>
      <c r="F5" s="336" t="s">
        <v>437</v>
      </c>
      <c r="G5" s="239"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27" customHeight="1">
      <c r="A8" s="203" t="s">
        <v>443</v>
      </c>
      <c r="B8" s="212" t="s">
        <v>513</v>
      </c>
      <c r="C8" s="203" t="s">
        <v>451</v>
      </c>
      <c r="D8" s="203">
        <v>50</v>
      </c>
      <c r="E8" s="200"/>
      <c r="F8" s="261"/>
      <c r="G8" s="261"/>
      <c r="H8" s="204"/>
    </row>
    <row r="9" spans="1:8" ht="27" customHeight="1">
      <c r="A9" s="203" t="s">
        <v>444</v>
      </c>
      <c r="B9" s="212" t="s">
        <v>514</v>
      </c>
      <c r="C9" s="203" t="s">
        <v>451</v>
      </c>
      <c r="D9" s="203">
        <v>50</v>
      </c>
      <c r="E9" s="200"/>
      <c r="F9" s="261"/>
      <c r="G9" s="261"/>
      <c r="H9" s="204"/>
    </row>
    <row r="10" spans="1:8" ht="27" customHeight="1">
      <c r="A10" s="203" t="s">
        <v>445</v>
      </c>
      <c r="B10" s="212" t="s">
        <v>515</v>
      </c>
      <c r="C10" s="203" t="s">
        <v>451</v>
      </c>
      <c r="D10" s="203">
        <v>20</v>
      </c>
      <c r="E10" s="200"/>
      <c r="F10" s="261"/>
      <c r="G10" s="261"/>
      <c r="H10" s="204"/>
    </row>
    <row r="11" spans="1:8" ht="27" customHeight="1">
      <c r="A11" s="203" t="s">
        <v>446</v>
      </c>
      <c r="B11" s="212" t="s">
        <v>516</v>
      </c>
      <c r="C11" s="203" t="s">
        <v>451</v>
      </c>
      <c r="D11" s="203">
        <v>20</v>
      </c>
      <c r="E11" s="200"/>
      <c r="F11" s="261"/>
      <c r="G11" s="261"/>
      <c r="H11" s="204"/>
    </row>
    <row r="12" spans="1:8" ht="27" customHeight="1">
      <c r="A12" s="203" t="s">
        <v>447</v>
      </c>
      <c r="B12" s="212" t="s">
        <v>517</v>
      </c>
      <c r="C12" s="203" t="s">
        <v>451</v>
      </c>
      <c r="D12" s="203">
        <v>10</v>
      </c>
      <c r="E12" s="200"/>
      <c r="F12" s="261"/>
      <c r="G12" s="261"/>
      <c r="H12" s="204"/>
    </row>
    <row r="13" spans="1:8" ht="27" customHeight="1" thickBot="1">
      <c r="A13" s="203" t="s">
        <v>448</v>
      </c>
      <c r="B13" s="376" t="s">
        <v>637</v>
      </c>
      <c r="C13" s="203" t="s">
        <v>518</v>
      </c>
      <c r="D13" s="203">
        <v>15</v>
      </c>
      <c r="E13" s="200"/>
      <c r="F13" s="261"/>
      <c r="G13" s="261"/>
      <c r="H13" s="204"/>
    </row>
    <row r="14" spans="1:8" s="3" customFormat="1" ht="22.5" customHeight="1">
      <c r="A14" s="395" t="s">
        <v>296</v>
      </c>
      <c r="B14" s="395"/>
      <c r="C14" s="395"/>
      <c r="D14" s="395"/>
      <c r="E14" s="395"/>
      <c r="F14" s="241" t="s">
        <v>66</v>
      </c>
      <c r="G14" s="241"/>
      <c r="H14" s="284"/>
    </row>
    <row r="15" spans="1:8" ht="12.75">
      <c r="A15" s="100"/>
      <c r="B15" s="100"/>
      <c r="C15" s="100"/>
      <c r="D15" s="100"/>
      <c r="E15" s="100"/>
      <c r="F15" s="100"/>
      <c r="G15" s="100"/>
      <c r="H15" s="101"/>
    </row>
    <row r="16" spans="1:8" ht="12.75">
      <c r="A16" s="100"/>
      <c r="B16" s="100"/>
      <c r="C16" s="100"/>
      <c r="D16" s="100"/>
      <c r="E16" s="100"/>
      <c r="F16" s="100"/>
      <c r="G16" s="100"/>
      <c r="H16" s="101"/>
    </row>
    <row r="17" spans="1:8" s="5" customFormat="1" ht="10.5">
      <c r="A17" s="102"/>
      <c r="B17" s="103"/>
      <c r="C17" s="102"/>
      <c r="D17" s="102"/>
      <c r="E17" s="102"/>
      <c r="H17" s="102"/>
    </row>
    <row r="18" spans="1:8" ht="12.75">
      <c r="A18" s="100"/>
      <c r="B18" s="100"/>
      <c r="C18" s="100"/>
      <c r="D18" s="100"/>
      <c r="E18" s="100"/>
      <c r="F18" s="100"/>
      <c r="G18" s="100"/>
      <c r="H18" s="100"/>
    </row>
    <row r="19" spans="1:8" ht="12.75">
      <c r="A19" s="100"/>
      <c r="B19" s="100"/>
      <c r="C19" s="100"/>
      <c r="D19" s="100"/>
      <c r="E19" s="100"/>
      <c r="F19" s="100"/>
      <c r="G19" s="100"/>
      <c r="H19" s="100"/>
    </row>
    <row r="43" spans="1:5" ht="13.5" thickBot="1">
      <c r="A43" s="38"/>
      <c r="B43" s="39"/>
      <c r="C43" s="39"/>
      <c r="D43" s="39"/>
      <c r="E43" s="40"/>
    </row>
  </sheetData>
  <sheetProtection selectLockedCells="1" selectUnlockedCells="1"/>
  <mergeCells count="2">
    <mergeCell ref="B3:D3"/>
    <mergeCell ref="A14:E14"/>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3.xml><?xml version="1.0" encoding="utf-8"?>
<worksheet xmlns="http://schemas.openxmlformats.org/spreadsheetml/2006/main" xmlns:r="http://schemas.openxmlformats.org/officeDocument/2006/relationships">
  <dimension ref="A1:H60"/>
  <sheetViews>
    <sheetView zoomScalePageLayoutView="0" workbookViewId="0" topLeftCell="A13">
      <selection activeCell="B3" sqref="B3:C3"/>
    </sheetView>
  </sheetViews>
  <sheetFormatPr defaultColWidth="9.00390625" defaultRowHeight="12.75"/>
  <cols>
    <col min="1" max="1" width="4.125" style="1" customWidth="1"/>
    <col min="2" max="2" width="76.875" style="1" customWidth="1"/>
    <col min="3" max="3" width="12.625" style="1" customWidth="1"/>
    <col min="4" max="4" width="11.625" style="1" customWidth="1"/>
    <col min="5" max="5" width="13.625" style="1" customWidth="1"/>
    <col min="6" max="6" width="8.00390625" style="1" customWidth="1"/>
    <col min="7" max="7" width="10.875" style="1" customWidth="1"/>
    <col min="8" max="8" width="17.25390625" style="1" customWidth="1"/>
    <col min="9" max="16384" width="9.125" style="1" customWidth="1"/>
  </cols>
  <sheetData>
    <row r="1" ht="12.75">
      <c r="H1" s="6"/>
    </row>
    <row r="2" spans="1:8" ht="12.75">
      <c r="A2" s="2"/>
      <c r="B2" s="14" t="s">
        <v>527</v>
      </c>
      <c r="C2" s="2"/>
      <c r="D2" s="2"/>
      <c r="E2" s="2"/>
      <c r="F2" s="2"/>
      <c r="G2" s="2"/>
      <c r="H2" s="9"/>
    </row>
    <row r="3" spans="1:8" ht="12.75" customHeight="1">
      <c r="A3" s="2"/>
      <c r="B3" s="391" t="s">
        <v>426</v>
      </c>
      <c r="C3" s="391"/>
      <c r="D3" s="2"/>
      <c r="E3" s="2"/>
      <c r="F3" s="2"/>
      <c r="G3" s="2"/>
      <c r="H3" s="9"/>
    </row>
    <row r="4" spans="1:8" ht="9.75" customHeight="1">
      <c r="A4" s="2"/>
      <c r="B4" s="2"/>
      <c r="C4" s="2"/>
      <c r="D4" s="2"/>
      <c r="E4" s="2"/>
      <c r="F4" s="2"/>
      <c r="G4" s="2"/>
      <c r="H4" s="9"/>
    </row>
    <row r="5" spans="1:8" ht="51.75" customHeight="1">
      <c r="A5" s="240" t="s">
        <v>432</v>
      </c>
      <c r="B5" s="240" t="s">
        <v>433</v>
      </c>
      <c r="C5" s="240" t="s">
        <v>434</v>
      </c>
      <c r="D5" s="247" t="s">
        <v>435</v>
      </c>
      <c r="E5" s="239" t="s">
        <v>436</v>
      </c>
      <c r="F5" s="336" t="s">
        <v>437</v>
      </c>
      <c r="G5" s="239" t="s">
        <v>438</v>
      </c>
      <c r="H5" s="248" t="s">
        <v>614</v>
      </c>
    </row>
    <row r="6" spans="1:8" s="5" customFormat="1" ht="15.75" customHeight="1">
      <c r="A6" s="249" t="s">
        <v>439</v>
      </c>
      <c r="B6" s="249" t="s">
        <v>439</v>
      </c>
      <c r="C6" s="250" t="s">
        <v>439</v>
      </c>
      <c r="D6" s="250" t="s">
        <v>440</v>
      </c>
      <c r="E6" s="288" t="s">
        <v>441</v>
      </c>
      <c r="F6" s="288" t="s">
        <v>442</v>
      </c>
      <c r="G6" s="340" t="s">
        <v>441</v>
      </c>
      <c r="H6" s="340" t="s">
        <v>439</v>
      </c>
    </row>
    <row r="7" spans="1:8" s="5" customFormat="1" ht="15.75" customHeight="1">
      <c r="A7" s="249" t="s">
        <v>443</v>
      </c>
      <c r="B7" s="249" t="s">
        <v>444</v>
      </c>
      <c r="C7" s="249" t="s">
        <v>445</v>
      </c>
      <c r="D7" s="249" t="s">
        <v>446</v>
      </c>
      <c r="E7" s="249" t="s">
        <v>447</v>
      </c>
      <c r="F7" s="249" t="s">
        <v>448</v>
      </c>
      <c r="G7" s="249" t="s">
        <v>449</v>
      </c>
      <c r="H7" s="249" t="s">
        <v>450</v>
      </c>
    </row>
    <row r="8" spans="1:8" ht="180.75" customHeight="1">
      <c r="A8" s="289" t="s">
        <v>443</v>
      </c>
      <c r="B8" s="291" t="s">
        <v>452</v>
      </c>
      <c r="C8" s="290" t="s">
        <v>92</v>
      </c>
      <c r="D8" s="206">
        <v>4000</v>
      </c>
      <c r="E8" s="202"/>
      <c r="F8" s="281"/>
      <c r="G8" s="281"/>
      <c r="H8" s="199"/>
    </row>
    <row r="9" spans="1:8" ht="201.75" customHeight="1">
      <c r="A9" s="289" t="s">
        <v>444</v>
      </c>
      <c r="B9" s="351" t="s">
        <v>453</v>
      </c>
      <c r="C9" s="206" t="s">
        <v>414</v>
      </c>
      <c r="D9" s="206">
        <v>1500</v>
      </c>
      <c r="E9" s="207"/>
      <c r="F9" s="281"/>
      <c r="G9" s="281"/>
      <c r="H9" s="199"/>
    </row>
    <row r="10" spans="1:8" ht="150" customHeight="1">
      <c r="A10" s="289" t="s">
        <v>445</v>
      </c>
      <c r="B10" s="292" t="s">
        <v>454</v>
      </c>
      <c r="C10" s="206" t="s">
        <v>414</v>
      </c>
      <c r="D10" s="208">
        <v>550</v>
      </c>
      <c r="E10" s="209"/>
      <c r="F10" s="281"/>
      <c r="G10" s="281"/>
      <c r="H10" s="199"/>
    </row>
    <row r="11" spans="1:8" ht="55.5" customHeight="1">
      <c r="A11" s="289" t="s">
        <v>446</v>
      </c>
      <c r="B11" s="292" t="s">
        <v>255</v>
      </c>
      <c r="C11" s="206" t="s">
        <v>414</v>
      </c>
      <c r="D11" s="208">
        <v>150</v>
      </c>
      <c r="E11" s="209"/>
      <c r="F11" s="281"/>
      <c r="G11" s="281"/>
      <c r="H11" s="199"/>
    </row>
    <row r="12" spans="1:8" ht="24" customHeight="1">
      <c r="A12" s="390" t="s">
        <v>296</v>
      </c>
      <c r="B12" s="390" t="s">
        <v>255</v>
      </c>
      <c r="C12" s="390" t="s">
        <v>414</v>
      </c>
      <c r="D12" s="390">
        <v>150</v>
      </c>
      <c r="E12" s="390"/>
      <c r="F12" s="287" t="s">
        <v>297</v>
      </c>
      <c r="G12" s="287"/>
      <c r="H12" s="284"/>
    </row>
    <row r="13" spans="1:8" ht="24" customHeight="1">
      <c r="A13" s="23"/>
      <c r="B13" s="23"/>
      <c r="C13" s="23"/>
      <c r="D13" s="23"/>
      <c r="E13" s="23"/>
      <c r="F13" s="294"/>
      <c r="G13" s="294"/>
      <c r="H13" s="24"/>
    </row>
    <row r="14" spans="1:8" ht="24" customHeight="1">
      <c r="A14" s="393" t="s">
        <v>497</v>
      </c>
      <c r="B14" s="393"/>
      <c r="C14" s="23"/>
      <c r="D14" s="23"/>
      <c r="E14" s="23"/>
      <c r="F14" s="294"/>
      <c r="G14" s="294"/>
      <c r="H14" s="24"/>
    </row>
    <row r="15" spans="1:8" ht="29.25" customHeight="1">
      <c r="A15" s="392" t="s">
        <v>528</v>
      </c>
      <c r="B15" s="392"/>
      <c r="C15" s="392"/>
      <c r="D15" s="392"/>
      <c r="E15" s="392"/>
      <c r="F15" s="392"/>
      <c r="G15" s="392"/>
      <c r="H15" s="392"/>
    </row>
    <row r="16" spans="1:8" ht="12.75">
      <c r="A16" s="2"/>
      <c r="B16" s="293"/>
      <c r="C16" s="8"/>
      <c r="D16" s="8"/>
      <c r="E16" s="25"/>
      <c r="F16" s="12"/>
      <c r="G16" s="12"/>
      <c r="H16" s="26"/>
    </row>
    <row r="17" spans="1:8" ht="12.75">
      <c r="A17" s="2"/>
      <c r="B17" s="7"/>
      <c r="C17" s="8"/>
      <c r="D17" s="8"/>
      <c r="E17" s="25"/>
      <c r="F17" s="12"/>
      <c r="G17" s="12"/>
      <c r="H17" s="9"/>
    </row>
    <row r="18" spans="1:8" ht="12.75">
      <c r="A18" s="2"/>
      <c r="B18" s="7"/>
      <c r="C18" s="8"/>
      <c r="D18" s="5"/>
      <c r="E18" s="5"/>
      <c r="F18" s="5"/>
      <c r="G18" s="5"/>
      <c r="H18" s="9"/>
    </row>
    <row r="19" spans="1:8" ht="12.75">
      <c r="A19" s="27"/>
      <c r="B19" s="17"/>
      <c r="C19" s="27"/>
      <c r="D19" s="5"/>
      <c r="E19" s="5"/>
      <c r="F19" s="5"/>
      <c r="G19" s="5"/>
      <c r="H19" s="2"/>
    </row>
    <row r="20" spans="1:8" ht="12.75">
      <c r="A20" s="27"/>
      <c r="B20" s="17"/>
      <c r="C20" s="27"/>
      <c r="D20" s="5"/>
      <c r="E20" s="5"/>
      <c r="F20" s="5"/>
      <c r="G20" s="5"/>
      <c r="H20" s="2"/>
    </row>
    <row r="21" spans="1:8" ht="12.75">
      <c r="A21" s="27"/>
      <c r="B21" s="17"/>
      <c r="C21" s="27"/>
      <c r="D21" s="28"/>
      <c r="E21" s="5"/>
      <c r="F21" s="5"/>
      <c r="G21" s="5"/>
      <c r="H21" s="2"/>
    </row>
    <row r="22" spans="1:8" ht="12.75">
      <c r="A22" s="8"/>
      <c r="B22" s="17"/>
      <c r="C22" s="27"/>
      <c r="D22" s="28"/>
      <c r="E22" s="20"/>
      <c r="F22" s="21"/>
      <c r="G22" s="21"/>
      <c r="H22" s="9"/>
    </row>
    <row r="23" spans="1:8" ht="12.75">
      <c r="A23" s="9"/>
      <c r="B23" s="7"/>
      <c r="C23" s="8"/>
      <c r="D23" s="8"/>
      <c r="E23" s="29"/>
      <c r="F23" s="12"/>
      <c r="G23" s="12"/>
      <c r="H23" s="30"/>
    </row>
    <row r="24" spans="1:8" ht="12.75">
      <c r="A24" s="9"/>
      <c r="B24" s="17"/>
      <c r="C24" s="27"/>
      <c r="D24" s="27"/>
      <c r="E24" s="25"/>
      <c r="F24" s="31"/>
      <c r="G24" s="31"/>
      <c r="H24" s="11"/>
    </row>
    <row r="25" spans="1:8" ht="12.75">
      <c r="A25" s="9"/>
      <c r="B25" s="7"/>
      <c r="C25" s="8"/>
      <c r="D25" s="8"/>
      <c r="E25" s="29"/>
      <c r="F25" s="12"/>
      <c r="G25" s="12"/>
      <c r="H25" s="30"/>
    </row>
    <row r="26" spans="1:8" ht="12.75">
      <c r="A26" s="9"/>
      <c r="B26" s="9"/>
      <c r="C26" s="9"/>
      <c r="D26" s="9"/>
      <c r="E26" s="9"/>
      <c r="F26" s="9"/>
      <c r="G26" s="9"/>
      <c r="H26" s="9"/>
    </row>
    <row r="27" spans="1:8" ht="12.75">
      <c r="A27" s="9"/>
      <c r="B27" s="9"/>
      <c r="C27" s="9"/>
      <c r="D27" s="9"/>
      <c r="E27" s="9"/>
      <c r="F27" s="9"/>
      <c r="G27" s="9"/>
      <c r="H27" s="9"/>
    </row>
    <row r="28" spans="1:8" ht="12.75">
      <c r="A28" s="2"/>
      <c r="B28" s="2"/>
      <c r="C28" s="2"/>
      <c r="D28" s="2"/>
      <c r="E28" s="2"/>
      <c r="F28" s="2"/>
      <c r="G28" s="2"/>
      <c r="H28" s="2"/>
    </row>
    <row r="29" spans="1:8" ht="12.75">
      <c r="A29" s="2"/>
      <c r="B29" s="2"/>
      <c r="C29" s="2"/>
      <c r="D29" s="2"/>
      <c r="E29" s="2"/>
      <c r="F29" s="2"/>
      <c r="G29" s="2"/>
      <c r="H29" s="2"/>
    </row>
    <row r="32" spans="1:8" ht="12.75">
      <c r="A32" s="6"/>
      <c r="B32" s="6"/>
      <c r="C32" s="6"/>
      <c r="D32" s="6"/>
      <c r="E32" s="6"/>
      <c r="F32" s="6"/>
      <c r="G32" s="6"/>
      <c r="H32" s="6"/>
    </row>
    <row r="33" spans="1:8" ht="12.75">
      <c r="A33" s="32"/>
      <c r="B33" s="32"/>
      <c r="C33" s="32"/>
      <c r="D33" s="32"/>
      <c r="E33" s="33"/>
      <c r="F33" s="34"/>
      <c r="G33" s="34"/>
      <c r="H33" s="6"/>
    </row>
    <row r="34" spans="1:8" ht="12.75">
      <c r="A34" s="6"/>
      <c r="B34" s="6"/>
      <c r="C34" s="6"/>
      <c r="D34" s="6"/>
      <c r="E34" s="6"/>
      <c r="F34" s="6"/>
      <c r="G34" s="6"/>
      <c r="H34" s="6"/>
    </row>
    <row r="35" spans="1:8" ht="12.75">
      <c r="A35" s="6"/>
      <c r="B35" s="6"/>
      <c r="C35" s="6"/>
      <c r="D35" s="6"/>
      <c r="E35" s="6"/>
      <c r="F35" s="6"/>
      <c r="G35" s="6"/>
      <c r="H35" s="6"/>
    </row>
    <row r="36" spans="1:8" ht="12.75">
      <c r="A36" s="6"/>
      <c r="B36" s="6"/>
      <c r="C36" s="6"/>
      <c r="D36" s="6"/>
      <c r="E36" s="6"/>
      <c r="F36" s="6"/>
      <c r="G36" s="6"/>
      <c r="H36" s="6"/>
    </row>
    <row r="37" spans="1:8" ht="12.75">
      <c r="A37" s="6"/>
      <c r="B37" s="32"/>
      <c r="C37" s="32"/>
      <c r="D37" s="32"/>
      <c r="E37" s="32"/>
      <c r="F37" s="32"/>
      <c r="G37" s="32"/>
      <c r="H37" s="6"/>
    </row>
    <row r="38" spans="1:8" ht="12.75">
      <c r="A38" s="6"/>
      <c r="B38" s="6"/>
      <c r="C38" s="6"/>
      <c r="D38" s="6"/>
      <c r="E38" s="6"/>
      <c r="F38" s="6"/>
      <c r="G38" s="6"/>
      <c r="H38" s="6"/>
    </row>
    <row r="39" spans="1:8" ht="12.75">
      <c r="A39" s="6"/>
      <c r="B39" s="6"/>
      <c r="C39" s="6"/>
      <c r="D39" s="6"/>
      <c r="E39" s="6"/>
      <c r="F39" s="6"/>
      <c r="G39" s="6"/>
      <c r="H39" s="6"/>
    </row>
    <row r="40" spans="1:8" ht="12.75">
      <c r="A40" s="6"/>
      <c r="B40" s="6"/>
      <c r="C40" s="6"/>
      <c r="D40" s="6"/>
      <c r="E40" s="6"/>
      <c r="F40" s="6"/>
      <c r="G40" s="6"/>
      <c r="H40" s="6"/>
    </row>
    <row r="41" spans="1:8" ht="12.75">
      <c r="A41" s="6"/>
      <c r="B41" s="6"/>
      <c r="C41" s="6"/>
      <c r="D41" s="6"/>
      <c r="E41" s="6"/>
      <c r="F41" s="6"/>
      <c r="G41" s="6"/>
      <c r="H41" s="6"/>
    </row>
    <row r="43" spans="1:8" ht="12.75">
      <c r="A43" s="6"/>
      <c r="B43" s="6"/>
      <c r="C43" s="6"/>
      <c r="D43" s="6"/>
      <c r="E43" s="6"/>
      <c r="F43" s="6"/>
      <c r="G43" s="6"/>
      <c r="H43" s="6"/>
    </row>
    <row r="44" spans="1:8" ht="12.75">
      <c r="A44" s="6"/>
      <c r="B44" s="6"/>
      <c r="C44" s="6"/>
      <c r="D44" s="6"/>
      <c r="E44" s="6"/>
      <c r="F44" s="6"/>
      <c r="G44" s="6"/>
      <c r="H44" s="6"/>
    </row>
    <row r="45" spans="1:8" ht="12.75">
      <c r="A45" s="6"/>
      <c r="B45" s="6"/>
      <c r="C45" s="6"/>
      <c r="D45" s="6"/>
      <c r="E45" s="6"/>
      <c r="F45" s="6"/>
      <c r="G45" s="6"/>
      <c r="H45" s="6"/>
    </row>
    <row r="46" spans="1:8" ht="12.75">
      <c r="A46" s="6"/>
      <c r="B46" s="6"/>
      <c r="C46" s="6"/>
      <c r="D46" s="6"/>
      <c r="E46" s="6"/>
      <c r="F46" s="6"/>
      <c r="G46" s="6"/>
      <c r="H46" s="6"/>
    </row>
    <row r="47" spans="1:8" ht="12.75">
      <c r="A47" s="6"/>
      <c r="B47" s="6"/>
      <c r="C47" s="6"/>
      <c r="D47" s="6"/>
      <c r="E47" s="6"/>
      <c r="F47" s="6"/>
      <c r="G47" s="6"/>
      <c r="H47" s="6"/>
    </row>
    <row r="48" spans="1:8" ht="12.75">
      <c r="A48" s="6"/>
      <c r="B48" s="6"/>
      <c r="C48" s="6"/>
      <c r="D48" s="6"/>
      <c r="E48" s="6"/>
      <c r="F48" s="6"/>
      <c r="G48" s="6"/>
      <c r="H48" s="6"/>
    </row>
    <row r="49" spans="1:8" ht="12.75">
      <c r="A49" s="6"/>
      <c r="B49" s="6"/>
      <c r="C49" s="6"/>
      <c r="D49" s="6"/>
      <c r="E49" s="6"/>
      <c r="F49" s="6"/>
      <c r="G49" s="6"/>
      <c r="H49" s="6"/>
    </row>
    <row r="50" spans="1:8" ht="12.75">
      <c r="A50" s="6"/>
      <c r="B50" s="6"/>
      <c r="C50" s="6"/>
      <c r="D50" s="6"/>
      <c r="E50" s="6"/>
      <c r="F50" s="6"/>
      <c r="G50" s="6"/>
      <c r="H50" s="6"/>
    </row>
    <row r="51" spans="1:8" ht="12.75">
      <c r="A51" s="6"/>
      <c r="B51" s="6"/>
      <c r="C51" s="6"/>
      <c r="D51" s="6"/>
      <c r="E51" s="6"/>
      <c r="F51" s="6"/>
      <c r="G51" s="6"/>
      <c r="H51" s="6"/>
    </row>
    <row r="52" spans="1:8" ht="12.75">
      <c r="A52" s="6"/>
      <c r="B52" s="6"/>
      <c r="C52" s="6"/>
      <c r="D52" s="6"/>
      <c r="E52" s="6"/>
      <c r="F52" s="6"/>
      <c r="G52" s="6"/>
      <c r="H52" s="6"/>
    </row>
    <row r="53" spans="1:8" ht="12.75">
      <c r="A53" s="6"/>
      <c r="B53" s="6"/>
      <c r="C53" s="6"/>
      <c r="D53" s="6"/>
      <c r="E53" s="6"/>
      <c r="F53" s="6"/>
      <c r="G53" s="6"/>
      <c r="H53" s="6"/>
    </row>
    <row r="54" spans="1:8" ht="12.75">
      <c r="A54" s="6"/>
      <c r="B54" s="6"/>
      <c r="C54" s="6"/>
      <c r="D54" s="6"/>
      <c r="E54" s="6"/>
      <c r="F54" s="6"/>
      <c r="G54" s="6"/>
      <c r="H54" s="6"/>
    </row>
    <row r="55" spans="1:8" ht="12.75">
      <c r="A55" s="6"/>
      <c r="B55" s="6"/>
      <c r="C55" s="6"/>
      <c r="D55" s="6"/>
      <c r="E55" s="6"/>
      <c r="F55" s="6"/>
      <c r="G55" s="6"/>
      <c r="H55" s="6"/>
    </row>
    <row r="56" spans="1:8" ht="12.75">
      <c r="A56" s="6"/>
      <c r="B56" s="6"/>
      <c r="C56" s="6"/>
      <c r="D56" s="6"/>
      <c r="E56" s="6"/>
      <c r="F56" s="6"/>
      <c r="G56" s="6"/>
      <c r="H56" s="6"/>
    </row>
    <row r="57" spans="1:8" ht="12.75">
      <c r="A57" s="6"/>
      <c r="B57" s="6"/>
      <c r="C57" s="6"/>
      <c r="D57" s="6"/>
      <c r="E57" s="6"/>
      <c r="F57" s="6"/>
      <c r="G57" s="6"/>
      <c r="H57" s="6"/>
    </row>
    <row r="58" spans="1:8" ht="12.75">
      <c r="A58" s="6"/>
      <c r="B58" s="6"/>
      <c r="C58" s="6"/>
      <c r="D58" s="6"/>
      <c r="E58" s="6"/>
      <c r="F58" s="6"/>
      <c r="G58" s="6"/>
      <c r="H58" s="6"/>
    </row>
    <row r="59" spans="1:8" ht="12.75">
      <c r="A59" s="6"/>
      <c r="B59" s="6"/>
      <c r="C59" s="6"/>
      <c r="D59" s="6"/>
      <c r="E59" s="6"/>
      <c r="F59" s="6"/>
      <c r="G59" s="6"/>
      <c r="H59" s="6"/>
    </row>
    <row r="60" spans="1:8" ht="12.75">
      <c r="A60" s="6"/>
      <c r="B60" s="6"/>
      <c r="C60" s="6"/>
      <c r="D60" s="6"/>
      <c r="E60" s="6"/>
      <c r="F60" s="6"/>
      <c r="G60" s="6"/>
      <c r="H60" s="6"/>
    </row>
  </sheetData>
  <sheetProtection selectLockedCells="1" selectUnlockedCells="1"/>
  <mergeCells count="4">
    <mergeCell ref="B3:C3"/>
    <mergeCell ref="A12:E12"/>
    <mergeCell ref="A15:H15"/>
    <mergeCell ref="A14:B14"/>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rowBreaks count="1" manualBreakCount="1">
    <brk id="9" max="7" man="1"/>
  </rowBreaks>
</worksheet>
</file>

<file path=xl/worksheets/sheet30.xml><?xml version="1.0" encoding="utf-8"?>
<worksheet xmlns="http://schemas.openxmlformats.org/spreadsheetml/2006/main" xmlns:r="http://schemas.openxmlformats.org/officeDocument/2006/relationships">
  <dimension ref="A1:H47"/>
  <sheetViews>
    <sheetView zoomScalePageLayoutView="0" workbookViewId="0" topLeftCell="A10">
      <selection activeCell="B3" sqref="B3"/>
    </sheetView>
  </sheetViews>
  <sheetFormatPr defaultColWidth="9.00390625" defaultRowHeight="12.75"/>
  <cols>
    <col min="1" max="1" width="4.625" style="1" customWidth="1"/>
    <col min="2" max="2" width="77.25390625" style="1" customWidth="1"/>
    <col min="3" max="3" width="13.375" style="1" customWidth="1"/>
    <col min="4" max="4" width="13.625" style="1" customWidth="1"/>
    <col min="5" max="5" width="14.625" style="1" customWidth="1"/>
    <col min="6" max="6" width="8.875" style="1" customWidth="1"/>
    <col min="7" max="7" width="10.875" style="1" customWidth="1"/>
    <col min="8" max="8" width="20.00390625" style="1" customWidth="1"/>
    <col min="9" max="16384" width="9.125" style="1" customWidth="1"/>
  </cols>
  <sheetData>
    <row r="1" spans="1:8" ht="12.75">
      <c r="A1" s="2"/>
      <c r="B1" s="2"/>
      <c r="C1" s="2"/>
      <c r="D1" s="2"/>
      <c r="E1" s="2"/>
      <c r="F1" s="2"/>
      <c r="G1" s="2"/>
      <c r="H1" s="9"/>
    </row>
    <row r="2" spans="1:8" ht="12.75">
      <c r="A2" s="2"/>
      <c r="B2" s="14" t="s">
        <v>557</v>
      </c>
      <c r="C2" s="2"/>
      <c r="D2" s="2"/>
      <c r="E2" s="2"/>
      <c r="F2" s="2"/>
      <c r="G2" s="2"/>
      <c r="H2" s="9"/>
    </row>
    <row r="3" spans="1:8" ht="12.75">
      <c r="A3" s="2"/>
      <c r="B3" s="22" t="s">
        <v>519</v>
      </c>
      <c r="C3" s="2"/>
      <c r="D3" s="2"/>
      <c r="E3" s="2"/>
      <c r="F3" s="2"/>
      <c r="G3" s="2"/>
      <c r="H3" s="9"/>
    </row>
    <row r="4" spans="1:8" ht="12.75">
      <c r="A4" s="2"/>
      <c r="B4" s="22"/>
      <c r="C4" s="2"/>
      <c r="D4" s="2"/>
      <c r="E4" s="2"/>
      <c r="F4" s="2"/>
      <c r="G4" s="2"/>
      <c r="H4" s="9"/>
    </row>
    <row r="5" spans="1:8" ht="66" customHeight="1">
      <c r="A5" s="240" t="s">
        <v>432</v>
      </c>
      <c r="B5" s="240" t="s">
        <v>433</v>
      </c>
      <c r="C5" s="240" t="s">
        <v>434</v>
      </c>
      <c r="D5" s="247" t="s">
        <v>435</v>
      </c>
      <c r="E5" s="239" t="s">
        <v>436</v>
      </c>
      <c r="F5" s="336" t="s">
        <v>437</v>
      </c>
      <c r="G5" s="239" t="s">
        <v>438</v>
      </c>
      <c r="H5" s="248" t="s">
        <v>614</v>
      </c>
    </row>
    <row r="6" spans="1:8" s="5" customFormat="1" ht="12" customHeight="1">
      <c r="A6" s="249" t="s">
        <v>439</v>
      </c>
      <c r="B6" s="249" t="s">
        <v>439</v>
      </c>
      <c r="C6" s="250" t="s">
        <v>439</v>
      </c>
      <c r="D6" s="250" t="s">
        <v>440</v>
      </c>
      <c r="E6" s="251" t="s">
        <v>441</v>
      </c>
      <c r="F6" s="251" t="s">
        <v>442</v>
      </c>
      <c r="G6" s="339" t="s">
        <v>441</v>
      </c>
      <c r="H6" s="339" t="s">
        <v>439</v>
      </c>
    </row>
    <row r="7" spans="1:8" s="5" customFormat="1" ht="12" customHeight="1">
      <c r="A7" s="249" t="s">
        <v>443</v>
      </c>
      <c r="B7" s="249" t="s">
        <v>444</v>
      </c>
      <c r="C7" s="249" t="s">
        <v>445</v>
      </c>
      <c r="D7" s="249" t="s">
        <v>446</v>
      </c>
      <c r="E7" s="249" t="s">
        <v>447</v>
      </c>
      <c r="F7" s="249" t="s">
        <v>448</v>
      </c>
      <c r="G7" s="249" t="s">
        <v>449</v>
      </c>
      <c r="H7" s="249" t="s">
        <v>450</v>
      </c>
    </row>
    <row r="8" spans="1:8" ht="21.75" customHeight="1">
      <c r="A8" s="203" t="s">
        <v>443</v>
      </c>
      <c r="B8" s="212" t="s">
        <v>315</v>
      </c>
      <c r="C8" s="203" t="s">
        <v>414</v>
      </c>
      <c r="D8" s="203">
        <v>150</v>
      </c>
      <c r="E8" s="200"/>
      <c r="F8" s="201"/>
      <c r="G8" s="201"/>
      <c r="H8" s="199"/>
    </row>
    <row r="9" spans="1:8" ht="68.25" customHeight="1">
      <c r="A9" s="203" t="s">
        <v>444</v>
      </c>
      <c r="B9" s="212" t="s">
        <v>328</v>
      </c>
      <c r="C9" s="203" t="s">
        <v>414</v>
      </c>
      <c r="D9" s="203">
        <v>8</v>
      </c>
      <c r="E9" s="200"/>
      <c r="F9" s="201"/>
      <c r="G9" s="201"/>
      <c r="H9" s="199"/>
    </row>
    <row r="10" spans="1:8" ht="21" customHeight="1">
      <c r="A10" s="203" t="s">
        <v>445</v>
      </c>
      <c r="B10" s="212" t="s">
        <v>329</v>
      </c>
      <c r="C10" s="203" t="s">
        <v>316</v>
      </c>
      <c r="D10" s="203">
        <v>1200</v>
      </c>
      <c r="E10" s="204"/>
      <c r="F10" s="201"/>
      <c r="G10" s="201"/>
      <c r="H10" s="199"/>
    </row>
    <row r="11" spans="1:8" ht="197.25" customHeight="1">
      <c r="A11" s="203" t="s">
        <v>446</v>
      </c>
      <c r="B11" s="282" t="s">
        <v>410</v>
      </c>
      <c r="C11" s="203" t="s">
        <v>451</v>
      </c>
      <c r="D11" s="203">
        <v>4500</v>
      </c>
      <c r="E11" s="200"/>
      <c r="F11" s="201"/>
      <c r="G11" s="201"/>
      <c r="H11" s="199"/>
    </row>
    <row r="12" spans="1:8" ht="21" customHeight="1">
      <c r="A12" s="203" t="s">
        <v>447</v>
      </c>
      <c r="B12" s="212" t="s">
        <v>524</v>
      </c>
      <c r="C12" s="203" t="s">
        <v>414</v>
      </c>
      <c r="D12" s="203">
        <v>80</v>
      </c>
      <c r="E12" s="200"/>
      <c r="F12" s="201"/>
      <c r="G12" s="201"/>
      <c r="H12" s="199"/>
    </row>
    <row r="13" spans="1:8" ht="21" customHeight="1">
      <c r="A13" s="203" t="s">
        <v>448</v>
      </c>
      <c r="B13" s="212" t="s">
        <v>272</v>
      </c>
      <c r="C13" s="203" t="s">
        <v>414</v>
      </c>
      <c r="D13" s="203">
        <v>200</v>
      </c>
      <c r="E13" s="200"/>
      <c r="F13" s="201"/>
      <c r="G13" s="201"/>
      <c r="H13" s="199"/>
    </row>
    <row r="14" spans="1:8" ht="26.25" customHeight="1">
      <c r="A14" s="203" t="s">
        <v>449</v>
      </c>
      <c r="B14" s="212" t="s">
        <v>406</v>
      </c>
      <c r="C14" s="203" t="s">
        <v>407</v>
      </c>
      <c r="D14" s="203">
        <v>3000</v>
      </c>
      <c r="E14" s="200"/>
      <c r="F14" s="201"/>
      <c r="G14" s="201"/>
      <c r="H14" s="199"/>
    </row>
    <row r="15" spans="1:8" ht="21" customHeight="1">
      <c r="A15" s="203" t="s">
        <v>450</v>
      </c>
      <c r="B15" s="212" t="s">
        <v>408</v>
      </c>
      <c r="C15" s="203" t="s">
        <v>316</v>
      </c>
      <c r="D15" s="203">
        <v>180</v>
      </c>
      <c r="E15" s="200"/>
      <c r="F15" s="201"/>
      <c r="G15" s="201"/>
      <c r="H15" s="199"/>
    </row>
    <row r="16" spans="1:8" s="3" customFormat="1" ht="27.75" customHeight="1">
      <c r="A16" s="395" t="s">
        <v>296</v>
      </c>
      <c r="B16" s="395"/>
      <c r="C16" s="395"/>
      <c r="D16" s="395"/>
      <c r="E16" s="395"/>
      <c r="F16" s="241" t="s">
        <v>297</v>
      </c>
      <c r="G16" s="241"/>
      <c r="H16" s="284"/>
    </row>
    <row r="17" spans="1:8" ht="12.75">
      <c r="A17" s="2"/>
      <c r="B17" s="2"/>
      <c r="C17" s="2"/>
      <c r="D17" s="2"/>
      <c r="E17" s="2"/>
      <c r="F17" s="2"/>
      <c r="G17" s="2"/>
      <c r="H17" s="2"/>
    </row>
    <row r="18" spans="1:8" ht="12.75">
      <c r="A18" s="2"/>
      <c r="B18" s="2"/>
      <c r="C18" s="2"/>
      <c r="D18" s="2"/>
      <c r="E18" s="2"/>
      <c r="F18" s="2"/>
      <c r="G18" s="2"/>
      <c r="H18" s="2"/>
    </row>
    <row r="19" s="5" customFormat="1" ht="10.5"/>
    <row r="20" s="5" customFormat="1" ht="10.5"/>
    <row r="21" s="5" customFormat="1" ht="10.5"/>
    <row r="22" s="5" customFormat="1" ht="10.5"/>
    <row r="23" spans="1:8" ht="12.75">
      <c r="A23" s="2"/>
      <c r="B23" s="2"/>
      <c r="C23" s="2"/>
      <c r="D23" s="2"/>
      <c r="E23" s="2"/>
      <c r="F23" s="5"/>
      <c r="G23" s="5"/>
      <c r="H23" s="2"/>
    </row>
    <row r="24" spans="1:8" ht="12.75">
      <c r="A24" s="2"/>
      <c r="B24" s="2"/>
      <c r="C24" s="2"/>
      <c r="D24" s="2"/>
      <c r="E24" s="2"/>
      <c r="F24" s="5"/>
      <c r="G24" s="5"/>
      <c r="H24" s="2"/>
    </row>
    <row r="25" spans="1:8" ht="12.75">
      <c r="A25" s="2"/>
      <c r="B25" s="2"/>
      <c r="C25" s="2"/>
      <c r="D25" s="2"/>
      <c r="E25" s="2"/>
      <c r="F25" s="2"/>
      <c r="G25" s="2"/>
      <c r="H25" s="2"/>
    </row>
    <row r="26" spans="1:8" ht="12.75">
      <c r="A26" s="2"/>
      <c r="B26" s="2"/>
      <c r="C26" s="2"/>
      <c r="D26" s="2"/>
      <c r="E26" s="2"/>
      <c r="F26" s="2"/>
      <c r="G26" s="2"/>
      <c r="H26" s="2"/>
    </row>
    <row r="47" spans="1:5" ht="13.5" thickBot="1">
      <c r="A47" s="38"/>
      <c r="B47" s="39"/>
      <c r="C47" s="39"/>
      <c r="D47" s="39"/>
      <c r="E47" s="40"/>
    </row>
  </sheetData>
  <sheetProtection selectLockedCells="1" selectUnlockedCells="1"/>
  <mergeCells count="1">
    <mergeCell ref="A16:E16"/>
  </mergeCells>
  <printOptions/>
  <pageMargins left="0.7480314960629921" right="0.7480314960629921" top="0.984251968503937" bottom="0.984251968503937" header="0.5118110236220472" footer="0.5118110236220472"/>
  <pageSetup horizontalDpi="300" verticalDpi="300" orientation="landscape" paperSize="9" scale="80" r:id="rId1"/>
  <headerFooter alignWithMargins="0">
    <oddHeader xml:space="preserve">&amp;Rznak sprawy:
ZP.261.3.2022.KM
Załącznik Nr 1A do SWZ </oddHeader>
    <oddFooter>&amp;CStrona &amp;P z &amp;N</oddFooter>
  </headerFooter>
</worksheet>
</file>

<file path=xl/worksheets/sheet31.xml><?xml version="1.0" encoding="utf-8"?>
<worksheet xmlns="http://schemas.openxmlformats.org/spreadsheetml/2006/main" xmlns:r="http://schemas.openxmlformats.org/officeDocument/2006/relationships">
  <dimension ref="A1:H50"/>
  <sheetViews>
    <sheetView zoomScalePageLayoutView="0" workbookViewId="0" topLeftCell="A1">
      <selection activeCell="B3" sqref="B3:C3"/>
    </sheetView>
  </sheetViews>
  <sheetFormatPr defaultColWidth="9.00390625" defaultRowHeight="12.75"/>
  <cols>
    <col min="1" max="1" width="4.375" style="1" customWidth="1"/>
    <col min="2" max="2" width="55.625" style="1" customWidth="1"/>
    <col min="3" max="3" width="15.00390625" style="1" customWidth="1"/>
    <col min="4" max="4" width="12.875" style="1" customWidth="1"/>
    <col min="5" max="5" width="18.375" style="1" customWidth="1"/>
    <col min="6" max="6" width="8.875" style="1" customWidth="1"/>
    <col min="7" max="7" width="10.875" style="1" customWidth="1"/>
    <col min="8" max="8" width="19.25390625" style="1" customWidth="1"/>
    <col min="9" max="16384" width="9.125" style="1" customWidth="1"/>
  </cols>
  <sheetData>
    <row r="1" spans="1:8" ht="12.75">
      <c r="A1" s="2"/>
      <c r="B1" s="2"/>
      <c r="C1" s="2"/>
      <c r="D1" s="2"/>
      <c r="E1" s="2"/>
      <c r="F1" s="2"/>
      <c r="G1" s="2"/>
      <c r="H1" s="9"/>
    </row>
    <row r="2" spans="1:8" ht="12.75">
      <c r="A2" s="2"/>
      <c r="B2" s="14" t="s">
        <v>558</v>
      </c>
      <c r="C2" s="2"/>
      <c r="D2" s="2"/>
      <c r="E2" s="2"/>
      <c r="F2" s="2"/>
      <c r="G2" s="2"/>
      <c r="H2" s="9"/>
    </row>
    <row r="3" spans="1:8" ht="22.5" customHeight="1">
      <c r="A3" s="2"/>
      <c r="B3" s="391" t="s">
        <v>9</v>
      </c>
      <c r="C3" s="391"/>
      <c r="D3" s="2"/>
      <c r="E3" s="2"/>
      <c r="F3" s="2"/>
      <c r="G3" s="2"/>
      <c r="H3" s="9"/>
    </row>
    <row r="4" spans="1:8" ht="22.5" customHeight="1">
      <c r="A4" s="2"/>
      <c r="B4" s="22"/>
      <c r="C4" s="22"/>
      <c r="D4" s="2"/>
      <c r="E4" s="2"/>
      <c r="F4" s="2"/>
      <c r="G4" s="2"/>
      <c r="H4" s="9"/>
    </row>
    <row r="5" spans="1:8" ht="46.5" customHeight="1">
      <c r="A5" s="240" t="s">
        <v>432</v>
      </c>
      <c r="B5" s="240" t="s">
        <v>433</v>
      </c>
      <c r="C5" s="240" t="s">
        <v>434</v>
      </c>
      <c r="D5" s="247" t="s">
        <v>435</v>
      </c>
      <c r="E5" s="239" t="s">
        <v>436</v>
      </c>
      <c r="F5" s="239" t="s">
        <v>437</v>
      </c>
      <c r="G5" s="239" t="s">
        <v>438</v>
      </c>
      <c r="H5" s="248" t="s">
        <v>614</v>
      </c>
    </row>
    <row r="6" spans="1:8" s="5" customFormat="1" ht="10.5">
      <c r="A6" s="249" t="s">
        <v>439</v>
      </c>
      <c r="B6" s="249" t="s">
        <v>439</v>
      </c>
      <c r="C6" s="250" t="s">
        <v>439</v>
      </c>
      <c r="D6" s="250" t="s">
        <v>440</v>
      </c>
      <c r="E6" s="251" t="s">
        <v>441</v>
      </c>
      <c r="F6" s="251" t="s">
        <v>442</v>
      </c>
      <c r="G6" s="251" t="s">
        <v>441</v>
      </c>
      <c r="H6" s="339" t="s">
        <v>439</v>
      </c>
    </row>
    <row r="7" spans="1:8" s="5" customFormat="1" ht="10.5">
      <c r="A7" s="249" t="s">
        <v>443</v>
      </c>
      <c r="B7" s="249" t="s">
        <v>444</v>
      </c>
      <c r="C7" s="249" t="s">
        <v>445</v>
      </c>
      <c r="D7" s="249" t="s">
        <v>446</v>
      </c>
      <c r="E7" s="249" t="s">
        <v>447</v>
      </c>
      <c r="F7" s="249" t="s">
        <v>448</v>
      </c>
      <c r="G7" s="249" t="s">
        <v>449</v>
      </c>
      <c r="H7" s="249" t="s">
        <v>450</v>
      </c>
    </row>
    <row r="8" spans="1:8" ht="36.75" customHeight="1">
      <c r="A8" s="219" t="s">
        <v>443</v>
      </c>
      <c r="B8" s="220" t="s">
        <v>607</v>
      </c>
      <c r="C8" s="203" t="s">
        <v>451</v>
      </c>
      <c r="D8" s="219">
        <v>300</v>
      </c>
      <c r="E8" s="221"/>
      <c r="F8" s="201"/>
      <c r="G8" s="199"/>
      <c r="H8" s="253"/>
    </row>
    <row r="9" spans="1:8" ht="42" customHeight="1">
      <c r="A9" s="219" t="s">
        <v>444</v>
      </c>
      <c r="B9" s="220" t="s">
        <v>608</v>
      </c>
      <c r="C9" s="203" t="s">
        <v>451</v>
      </c>
      <c r="D9" s="219">
        <v>100</v>
      </c>
      <c r="E9" s="221"/>
      <c r="F9" s="201"/>
      <c r="G9" s="201"/>
      <c r="H9" s="199"/>
    </row>
    <row r="10" spans="1:8" ht="36.75" customHeight="1">
      <c r="A10" s="219" t="s">
        <v>445</v>
      </c>
      <c r="B10" s="220" t="s">
        <v>609</v>
      </c>
      <c r="C10" s="203" t="s">
        <v>451</v>
      </c>
      <c r="D10" s="219">
        <v>800</v>
      </c>
      <c r="E10" s="221"/>
      <c r="F10" s="201"/>
      <c r="G10" s="201"/>
      <c r="H10" s="199"/>
    </row>
    <row r="11" spans="1:8" ht="39" customHeight="1">
      <c r="A11" s="311" t="s">
        <v>446</v>
      </c>
      <c r="B11" s="212" t="s">
        <v>610</v>
      </c>
      <c r="C11" s="203" t="s">
        <v>451</v>
      </c>
      <c r="D11" s="203">
        <v>800</v>
      </c>
      <c r="E11" s="222"/>
      <c r="F11" s="201"/>
      <c r="G11" s="201"/>
      <c r="H11" s="199"/>
    </row>
    <row r="12" spans="1:8" ht="36.75" customHeight="1">
      <c r="A12" s="219" t="s">
        <v>447</v>
      </c>
      <c r="B12" s="212" t="s">
        <v>611</v>
      </c>
      <c r="C12" s="203" t="s">
        <v>451</v>
      </c>
      <c r="D12" s="203">
        <v>4000</v>
      </c>
      <c r="E12" s="222"/>
      <c r="F12" s="201"/>
      <c r="G12" s="201"/>
      <c r="H12" s="199"/>
    </row>
    <row r="13" spans="1:8" ht="66.75" customHeight="1">
      <c r="A13" s="219" t="s">
        <v>448</v>
      </c>
      <c r="B13" s="212" t="s">
        <v>612</v>
      </c>
      <c r="C13" s="203" t="s">
        <v>451</v>
      </c>
      <c r="D13" s="203">
        <v>5</v>
      </c>
      <c r="E13" s="200"/>
      <c r="F13" s="201"/>
      <c r="G13" s="201"/>
      <c r="H13" s="199"/>
    </row>
    <row r="14" spans="1:8" s="3" customFormat="1" ht="26.25" customHeight="1">
      <c r="A14" s="395" t="s">
        <v>296</v>
      </c>
      <c r="B14" s="395"/>
      <c r="C14" s="395"/>
      <c r="D14" s="395"/>
      <c r="E14" s="395"/>
      <c r="F14" s="241" t="s">
        <v>297</v>
      </c>
      <c r="G14" s="241"/>
      <c r="H14" s="284"/>
    </row>
    <row r="15" spans="1:8" ht="12.75">
      <c r="A15" s="29"/>
      <c r="B15" s="7"/>
      <c r="C15" s="8"/>
      <c r="D15" s="8"/>
      <c r="E15" s="49"/>
      <c r="F15" s="8"/>
      <c r="G15" s="8"/>
      <c r="H15" s="50"/>
    </row>
    <row r="16" spans="1:8" ht="12.75">
      <c r="A16" s="8"/>
      <c r="B16" s="7"/>
      <c r="C16" s="27"/>
      <c r="D16" s="27"/>
      <c r="E16" s="49"/>
      <c r="F16" s="27"/>
      <c r="G16" s="27"/>
      <c r="H16" s="50"/>
    </row>
    <row r="17" spans="1:8" ht="12.75">
      <c r="A17" s="8"/>
      <c r="B17" s="7"/>
      <c r="C17" s="27"/>
      <c r="D17" s="27"/>
      <c r="E17" s="49"/>
      <c r="F17" s="27"/>
      <c r="G17" s="27"/>
      <c r="H17" s="50"/>
    </row>
    <row r="18" spans="1:4" s="5" customFormat="1" ht="10.5">
      <c r="A18" s="43"/>
      <c r="B18" s="104"/>
      <c r="C18" s="43"/>
      <c r="D18" s="43"/>
    </row>
    <row r="19" spans="1:4" s="5" customFormat="1" ht="10.5">
      <c r="A19" s="102"/>
      <c r="B19" s="102"/>
      <c r="C19" s="102"/>
      <c r="D19" s="102"/>
    </row>
    <row r="20" s="5" customFormat="1" ht="10.5"/>
    <row r="21" s="5" customFormat="1" ht="10.5"/>
    <row r="22" spans="1:8" ht="12.75">
      <c r="A22" s="2"/>
      <c r="B22" s="2"/>
      <c r="C22" s="2"/>
      <c r="D22" s="2"/>
      <c r="E22" s="2"/>
      <c r="F22" s="5"/>
      <c r="G22" s="5"/>
      <c r="H22" s="2"/>
    </row>
    <row r="23" spans="1:8" ht="12.75">
      <c r="A23" s="2"/>
      <c r="B23" s="2"/>
      <c r="C23" s="2"/>
      <c r="D23" s="2"/>
      <c r="E23" s="2"/>
      <c r="F23" s="2"/>
      <c r="G23" s="2"/>
      <c r="H23" s="2"/>
    </row>
    <row r="24" spans="1:8" ht="12.75">
      <c r="A24" s="2"/>
      <c r="B24" s="2"/>
      <c r="C24" s="2"/>
      <c r="D24" s="2"/>
      <c r="E24" s="2"/>
      <c r="F24" s="2"/>
      <c r="G24" s="2"/>
      <c r="H24" s="2"/>
    </row>
    <row r="25" spans="1:8" ht="12.75">
      <c r="A25" s="2"/>
      <c r="B25" s="2"/>
      <c r="C25" s="2"/>
      <c r="D25" s="2"/>
      <c r="E25" s="2"/>
      <c r="F25" s="2"/>
      <c r="G25" s="2"/>
      <c r="H25" s="2"/>
    </row>
    <row r="50" spans="1:5" ht="13.5" thickBot="1">
      <c r="A50" s="38"/>
      <c r="B50" s="39"/>
      <c r="C50" s="39"/>
      <c r="D50" s="39"/>
      <c r="E50" s="40"/>
    </row>
  </sheetData>
  <sheetProtection selectLockedCells="1" selectUnlockedCells="1"/>
  <mergeCells count="2">
    <mergeCell ref="B3:C3"/>
    <mergeCell ref="A14:E14"/>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32.xml><?xml version="1.0" encoding="utf-8"?>
<worksheet xmlns="http://schemas.openxmlformats.org/spreadsheetml/2006/main" xmlns:r="http://schemas.openxmlformats.org/officeDocument/2006/relationships">
  <dimension ref="A1:H36"/>
  <sheetViews>
    <sheetView zoomScalePageLayoutView="0" workbookViewId="0" topLeftCell="A16">
      <selection activeCell="B3" sqref="B3"/>
    </sheetView>
  </sheetViews>
  <sheetFormatPr defaultColWidth="9.00390625" defaultRowHeight="12.75"/>
  <cols>
    <col min="1" max="1" width="5.25390625" style="1" customWidth="1"/>
    <col min="2" max="2" width="91.00390625" style="1" customWidth="1"/>
    <col min="3" max="3" width="12.375" style="1" customWidth="1"/>
    <col min="4" max="4" width="11.625" style="1" customWidth="1"/>
    <col min="5" max="5" width="14.00390625" style="1" customWidth="1"/>
    <col min="6" max="7" width="10.875" style="1" customWidth="1"/>
    <col min="8" max="8" width="18.75390625" style="1" customWidth="1"/>
    <col min="9" max="16384" width="9.125" style="1" customWidth="1"/>
  </cols>
  <sheetData>
    <row r="1" spans="1:8" ht="12.75">
      <c r="A1" s="2"/>
      <c r="B1" s="2"/>
      <c r="C1" s="2"/>
      <c r="D1" s="2"/>
      <c r="E1" s="2"/>
      <c r="F1" s="2"/>
      <c r="G1" s="2"/>
      <c r="H1" s="9"/>
    </row>
    <row r="2" spans="1:8" ht="12.75">
      <c r="A2" s="2"/>
      <c r="B2" s="14" t="s">
        <v>559</v>
      </c>
      <c r="C2" s="2"/>
      <c r="D2" s="2"/>
      <c r="E2" s="2"/>
      <c r="F2" s="2"/>
      <c r="G2" s="2"/>
      <c r="H2" s="9"/>
    </row>
    <row r="3" spans="1:8" ht="12.75">
      <c r="A3" s="2"/>
      <c r="B3" s="22" t="s">
        <v>409</v>
      </c>
      <c r="C3" s="2"/>
      <c r="D3" s="2"/>
      <c r="E3" s="2"/>
      <c r="F3" s="2"/>
      <c r="G3" s="2"/>
      <c r="H3" s="9"/>
    </row>
    <row r="4" spans="1:8" ht="12.75">
      <c r="A4" s="2"/>
      <c r="B4" s="22"/>
      <c r="C4" s="2"/>
      <c r="D4" s="2"/>
      <c r="E4" s="2"/>
      <c r="F4" s="2"/>
      <c r="G4" s="2"/>
      <c r="H4" s="9"/>
    </row>
    <row r="5" spans="1:8" ht="60" customHeight="1">
      <c r="A5" s="247" t="s">
        <v>432</v>
      </c>
      <c r="B5" s="247" t="s">
        <v>433</v>
      </c>
      <c r="C5" s="247" t="s">
        <v>434</v>
      </c>
      <c r="D5" s="247" t="s">
        <v>435</v>
      </c>
      <c r="E5" s="239" t="s">
        <v>436</v>
      </c>
      <c r="F5" s="335" t="s">
        <v>437</v>
      </c>
      <c r="G5" s="247"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68.25" customHeight="1">
      <c r="A8" s="203" t="s">
        <v>443</v>
      </c>
      <c r="B8" s="223" t="s">
        <v>185</v>
      </c>
      <c r="C8" s="203" t="s">
        <v>2</v>
      </c>
      <c r="D8" s="219">
        <v>16</v>
      </c>
      <c r="E8" s="224"/>
      <c r="F8" s="225"/>
      <c r="G8" s="225"/>
      <c r="H8" s="224"/>
    </row>
    <row r="9" spans="1:8" ht="96.75" customHeight="1">
      <c r="A9" s="203" t="s">
        <v>444</v>
      </c>
      <c r="B9" s="223" t="s">
        <v>186</v>
      </c>
      <c r="C9" s="203" t="s">
        <v>3</v>
      </c>
      <c r="D9" s="219">
        <v>15</v>
      </c>
      <c r="E9" s="224"/>
      <c r="F9" s="225"/>
      <c r="G9" s="225"/>
      <c r="H9" s="224"/>
    </row>
    <row r="10" spans="1:8" ht="66" customHeight="1">
      <c r="A10" s="203" t="s">
        <v>445</v>
      </c>
      <c r="B10" s="223" t="s">
        <v>187</v>
      </c>
      <c r="C10" s="203" t="s">
        <v>4</v>
      </c>
      <c r="D10" s="202">
        <v>50</v>
      </c>
      <c r="E10" s="226"/>
      <c r="F10" s="225"/>
      <c r="G10" s="225"/>
      <c r="H10" s="224"/>
    </row>
    <row r="11" spans="1:8" ht="49.5" customHeight="1">
      <c r="A11" s="203" t="s">
        <v>446</v>
      </c>
      <c r="B11" s="223" t="s">
        <v>5</v>
      </c>
      <c r="C11" s="203" t="s">
        <v>518</v>
      </c>
      <c r="D11" s="202">
        <v>5</v>
      </c>
      <c r="E11" s="226"/>
      <c r="F11" s="225"/>
      <c r="G11" s="225"/>
      <c r="H11" s="224"/>
    </row>
    <row r="12" spans="1:8" ht="81.75" customHeight="1">
      <c r="A12" s="203" t="s">
        <v>447</v>
      </c>
      <c r="B12" s="223" t="s">
        <v>0</v>
      </c>
      <c r="C12" s="203" t="s">
        <v>85</v>
      </c>
      <c r="D12" s="202">
        <v>100</v>
      </c>
      <c r="E12" s="226"/>
      <c r="F12" s="225"/>
      <c r="G12" s="225"/>
      <c r="H12" s="224"/>
    </row>
    <row r="13" spans="1:8" ht="69" customHeight="1">
      <c r="A13" s="203" t="s">
        <v>448</v>
      </c>
      <c r="B13" s="223" t="s">
        <v>1</v>
      </c>
      <c r="C13" s="203" t="s">
        <v>217</v>
      </c>
      <c r="D13" s="202">
        <v>30</v>
      </c>
      <c r="E13" s="215"/>
      <c r="F13" s="225"/>
      <c r="G13" s="225"/>
      <c r="H13" s="224"/>
    </row>
    <row r="14" spans="1:8" ht="32.25" customHeight="1">
      <c r="A14" s="203" t="s">
        <v>449</v>
      </c>
      <c r="B14" s="223" t="s">
        <v>137</v>
      </c>
      <c r="C14" s="203" t="s">
        <v>414</v>
      </c>
      <c r="D14" s="202">
        <v>60</v>
      </c>
      <c r="E14" s="215"/>
      <c r="F14" s="225"/>
      <c r="G14" s="225"/>
      <c r="H14" s="224"/>
    </row>
    <row r="15" spans="1:8" ht="29.25" customHeight="1">
      <c r="A15" s="203" t="s">
        <v>450</v>
      </c>
      <c r="B15" s="227" t="s">
        <v>29</v>
      </c>
      <c r="C15" s="203" t="s">
        <v>316</v>
      </c>
      <c r="D15" s="202">
        <v>3</v>
      </c>
      <c r="E15" s="215"/>
      <c r="F15" s="225"/>
      <c r="G15" s="225"/>
      <c r="H15" s="224"/>
    </row>
    <row r="16" spans="1:8" ht="63" customHeight="1">
      <c r="A16" s="203" t="s">
        <v>241</v>
      </c>
      <c r="B16" s="227" t="s">
        <v>30</v>
      </c>
      <c r="C16" s="203" t="s">
        <v>31</v>
      </c>
      <c r="D16" s="202">
        <v>4</v>
      </c>
      <c r="E16" s="215"/>
      <c r="F16" s="225"/>
      <c r="G16" s="225"/>
      <c r="H16" s="224"/>
    </row>
    <row r="17" spans="1:8" ht="81.75" customHeight="1">
      <c r="A17" s="203" t="s">
        <v>242</v>
      </c>
      <c r="B17" s="227" t="s">
        <v>199</v>
      </c>
      <c r="C17" s="202" t="s">
        <v>85</v>
      </c>
      <c r="D17" s="202">
        <v>3</v>
      </c>
      <c r="E17" s="215"/>
      <c r="F17" s="225"/>
      <c r="G17" s="225"/>
      <c r="H17" s="224"/>
    </row>
    <row r="18" spans="1:8" ht="126.75" customHeight="1">
      <c r="A18" s="203" t="s">
        <v>392</v>
      </c>
      <c r="B18" s="227" t="s">
        <v>474</v>
      </c>
      <c r="C18" s="202" t="s">
        <v>277</v>
      </c>
      <c r="D18" s="202">
        <v>100</v>
      </c>
      <c r="E18" s="215"/>
      <c r="F18" s="225"/>
      <c r="G18" s="225"/>
      <c r="H18" s="224"/>
    </row>
    <row r="19" spans="1:8" s="3" customFormat="1" ht="24" customHeight="1">
      <c r="A19" s="395" t="s">
        <v>296</v>
      </c>
      <c r="B19" s="395"/>
      <c r="C19" s="395"/>
      <c r="D19" s="395"/>
      <c r="E19" s="395"/>
      <c r="F19" s="298" t="s">
        <v>297</v>
      </c>
      <c r="G19" s="298"/>
      <c r="H19" s="302"/>
    </row>
    <row r="20" spans="1:8" ht="12.75">
      <c r="A20" s="2"/>
      <c r="B20" s="2"/>
      <c r="C20" s="2"/>
      <c r="D20" s="2"/>
      <c r="E20" s="2"/>
      <c r="F20" s="2"/>
      <c r="G20" s="2"/>
      <c r="H20" s="2"/>
    </row>
    <row r="21" spans="1:7" ht="12.75">
      <c r="A21" s="2"/>
      <c r="B21" s="2"/>
      <c r="C21" s="2"/>
      <c r="D21" s="2"/>
      <c r="F21" s="2"/>
      <c r="G21" s="2"/>
    </row>
    <row r="22" spans="1:7" ht="12.75">
      <c r="A22" s="2"/>
      <c r="B22" s="2"/>
      <c r="C22" s="2"/>
      <c r="D22" s="2"/>
      <c r="F22" s="2"/>
      <c r="G22" s="2"/>
    </row>
    <row r="23" spans="1:7" ht="12.75">
      <c r="A23" s="2"/>
      <c r="B23" s="2"/>
      <c r="C23" s="2"/>
      <c r="D23" s="2"/>
      <c r="F23" s="2"/>
      <c r="G23" s="2"/>
    </row>
    <row r="24" spans="1:8" ht="12.75">
      <c r="A24" s="2"/>
      <c r="B24" s="2"/>
      <c r="C24" s="2"/>
      <c r="D24" s="2"/>
      <c r="E24" s="2"/>
      <c r="F24" s="2"/>
      <c r="G24" s="2"/>
      <c r="H24" s="2"/>
    </row>
    <row r="25" spans="1:8" ht="12.75">
      <c r="A25" s="2"/>
      <c r="B25" s="2"/>
      <c r="C25" s="2"/>
      <c r="D25" s="2"/>
      <c r="F25" s="2"/>
      <c r="G25" s="2"/>
      <c r="H25" s="2"/>
    </row>
    <row r="26" spans="1:8" ht="12.75">
      <c r="A26" s="2"/>
      <c r="B26" s="2"/>
      <c r="C26" s="2"/>
      <c r="D26" s="2"/>
      <c r="F26" s="2"/>
      <c r="G26" s="2"/>
      <c r="H26" s="2"/>
    </row>
    <row r="27" spans="1:8" ht="12.75">
      <c r="A27" s="2"/>
      <c r="B27" s="2"/>
      <c r="C27" s="2"/>
      <c r="D27" s="2"/>
      <c r="F27" s="2"/>
      <c r="G27" s="2"/>
      <c r="H27" s="2"/>
    </row>
    <row r="28" spans="1:8" ht="12.75">
      <c r="A28" s="2"/>
      <c r="B28" s="2"/>
      <c r="C28" s="2"/>
      <c r="D28" s="2"/>
      <c r="E28" s="2"/>
      <c r="F28" s="2"/>
      <c r="G28" s="2"/>
      <c r="H28" s="2"/>
    </row>
    <row r="34" spans="1:7" ht="12.75">
      <c r="A34" s="6"/>
      <c r="B34" s="6"/>
      <c r="C34" s="6"/>
      <c r="D34" s="6"/>
      <c r="E34" s="6"/>
      <c r="F34" s="6"/>
      <c r="G34" s="6"/>
    </row>
    <row r="35" spans="1:7" ht="12.75">
      <c r="A35" s="6"/>
      <c r="B35" s="6"/>
      <c r="C35" s="6"/>
      <c r="D35" s="6"/>
      <c r="E35" s="6"/>
      <c r="F35" s="6"/>
      <c r="G35" s="6"/>
    </row>
    <row r="36" spans="1:7" ht="12.75">
      <c r="A36" s="6"/>
      <c r="B36" s="6"/>
      <c r="C36" s="6"/>
      <c r="D36" s="6"/>
      <c r="E36" s="6"/>
      <c r="F36" s="6"/>
      <c r="G36" s="6"/>
    </row>
  </sheetData>
  <sheetProtection selectLockedCells="1" selectUnlockedCells="1"/>
  <mergeCells count="1">
    <mergeCell ref="A19:E19"/>
  </mergeCells>
  <printOptions/>
  <pageMargins left="0.7480314960629921" right="0.7480314960629921" top="0.984251968503937" bottom="0.984251968503937" header="0.5118110236220472" footer="0.5118110236220472"/>
  <pageSetup horizontalDpi="300" verticalDpi="300" orientation="landscape" paperSize="9" scale="74" r:id="rId1"/>
  <headerFooter alignWithMargins="0">
    <oddHeader xml:space="preserve">&amp;Rznak sprawy:
ZP.261.3.2022.KM
Załącznik Nr 1A do SWZ </oddHeader>
    <oddFooter>&amp;CStrona &amp;P z &amp;N</oddFooter>
  </headerFooter>
  <rowBreaks count="1" manualBreakCount="1">
    <brk id="15" max="7" man="1"/>
  </rowBreaks>
</worksheet>
</file>

<file path=xl/worksheets/sheet33.xml><?xml version="1.0" encoding="utf-8"?>
<worksheet xmlns="http://schemas.openxmlformats.org/spreadsheetml/2006/main" xmlns:r="http://schemas.openxmlformats.org/officeDocument/2006/relationships">
  <dimension ref="A1:H60"/>
  <sheetViews>
    <sheetView zoomScalePageLayoutView="0" workbookViewId="0" topLeftCell="A19">
      <selection activeCell="A20" sqref="A20"/>
    </sheetView>
  </sheetViews>
  <sheetFormatPr defaultColWidth="9.00390625" defaultRowHeight="12.75"/>
  <cols>
    <col min="1" max="1" width="4.25390625" style="2" customWidth="1"/>
    <col min="2" max="2" width="95.75390625" style="2" customWidth="1"/>
    <col min="3" max="3" width="13.00390625" style="2" customWidth="1"/>
    <col min="4" max="4" width="12.25390625" style="2" customWidth="1"/>
    <col min="5" max="5" width="16.25390625" style="2" customWidth="1"/>
    <col min="6" max="6" width="9.25390625" style="2" customWidth="1"/>
    <col min="7" max="7" width="10.875" style="2" customWidth="1"/>
    <col min="8" max="8" width="17.375" style="2" customWidth="1"/>
    <col min="9" max="16384" width="9.125" style="2" customWidth="1"/>
  </cols>
  <sheetData>
    <row r="1" ht="11.25">
      <c r="H1" s="9"/>
    </row>
    <row r="2" spans="2:8" ht="11.25">
      <c r="B2" s="14" t="s">
        <v>560</v>
      </c>
      <c r="H2" s="9"/>
    </row>
    <row r="3" spans="2:8" ht="11.25">
      <c r="B3" s="22" t="s">
        <v>9</v>
      </c>
      <c r="H3" s="9"/>
    </row>
    <row r="4" spans="1:8" ht="58.5" customHeight="1">
      <c r="A4" s="286" t="s">
        <v>432</v>
      </c>
      <c r="B4" s="286" t="s">
        <v>433</v>
      </c>
      <c r="C4" s="286" t="s">
        <v>434</v>
      </c>
      <c r="D4" s="247" t="s">
        <v>435</v>
      </c>
      <c r="E4" s="239" t="s">
        <v>436</v>
      </c>
      <c r="F4" s="343" t="s">
        <v>437</v>
      </c>
      <c r="G4" s="286" t="s">
        <v>438</v>
      </c>
      <c r="H4" s="248" t="s">
        <v>614</v>
      </c>
    </row>
    <row r="5" spans="1:8" ht="13.5" customHeight="1">
      <c r="A5" s="239" t="s">
        <v>439</v>
      </c>
      <c r="B5" s="239" t="s">
        <v>439</v>
      </c>
      <c r="C5" s="240" t="s">
        <v>439</v>
      </c>
      <c r="D5" s="240" t="s">
        <v>440</v>
      </c>
      <c r="E5" s="312" t="s">
        <v>441</v>
      </c>
      <c r="F5" s="312" t="s">
        <v>442</v>
      </c>
      <c r="G5" s="338" t="s">
        <v>441</v>
      </c>
      <c r="H5" s="339" t="s">
        <v>439</v>
      </c>
    </row>
    <row r="6" spans="1:8" ht="13.5" customHeight="1">
      <c r="A6" s="239" t="s">
        <v>443</v>
      </c>
      <c r="B6" s="363" t="s">
        <v>444</v>
      </c>
      <c r="C6" s="239" t="s">
        <v>445</v>
      </c>
      <c r="D6" s="239" t="s">
        <v>446</v>
      </c>
      <c r="E6" s="239" t="s">
        <v>447</v>
      </c>
      <c r="F6" s="239" t="s">
        <v>448</v>
      </c>
      <c r="G6" s="239" t="s">
        <v>449</v>
      </c>
      <c r="H6" s="239" t="s">
        <v>450</v>
      </c>
    </row>
    <row r="7" spans="1:8" ht="42.75" customHeight="1">
      <c r="A7" s="221" t="s">
        <v>443</v>
      </c>
      <c r="B7" s="313" t="s">
        <v>638</v>
      </c>
      <c r="C7" s="203" t="s">
        <v>188</v>
      </c>
      <c r="D7" s="202">
        <v>15</v>
      </c>
      <c r="E7" s="215"/>
      <c r="F7" s="228"/>
      <c r="G7" s="228"/>
      <c r="H7" s="224"/>
    </row>
    <row r="8" spans="1:8" ht="209.25" customHeight="1">
      <c r="A8" s="221" t="s">
        <v>444</v>
      </c>
      <c r="B8" s="229" t="s">
        <v>67</v>
      </c>
      <c r="C8" s="203" t="s">
        <v>430</v>
      </c>
      <c r="D8" s="202">
        <v>45</v>
      </c>
      <c r="E8" s="215"/>
      <c r="F8" s="228"/>
      <c r="G8" s="228"/>
      <c r="H8" s="224"/>
    </row>
    <row r="9" spans="1:8" ht="155.25" customHeight="1">
      <c r="A9" s="221" t="s">
        <v>445</v>
      </c>
      <c r="B9" s="229" t="s">
        <v>68</v>
      </c>
      <c r="C9" s="203" t="s">
        <v>144</v>
      </c>
      <c r="D9" s="202">
        <v>70</v>
      </c>
      <c r="E9" s="215"/>
      <c r="F9" s="228"/>
      <c r="G9" s="228"/>
      <c r="H9" s="224"/>
    </row>
    <row r="10" spans="1:8" ht="22.5" customHeight="1">
      <c r="A10" s="221" t="s">
        <v>446</v>
      </c>
      <c r="B10" s="229" t="s">
        <v>76</v>
      </c>
      <c r="C10" s="203" t="s">
        <v>77</v>
      </c>
      <c r="D10" s="202">
        <v>10</v>
      </c>
      <c r="E10" s="215"/>
      <c r="F10" s="228"/>
      <c r="G10" s="228"/>
      <c r="H10" s="224"/>
    </row>
    <row r="11" spans="1:8" ht="22.5" customHeight="1">
      <c r="A11" s="221" t="s">
        <v>447</v>
      </c>
      <c r="B11" s="229" t="s">
        <v>78</v>
      </c>
      <c r="C11" s="230" t="s">
        <v>79</v>
      </c>
      <c r="D11" s="202">
        <v>120</v>
      </c>
      <c r="E11" s="215"/>
      <c r="F11" s="228"/>
      <c r="G11" s="228"/>
      <c r="H11" s="224"/>
    </row>
    <row r="12" spans="1:8" ht="177.75" customHeight="1">
      <c r="A12" s="221" t="s">
        <v>448</v>
      </c>
      <c r="B12" s="229" t="s">
        <v>70</v>
      </c>
      <c r="C12" s="203" t="s">
        <v>188</v>
      </c>
      <c r="D12" s="202">
        <v>2</v>
      </c>
      <c r="E12" s="199"/>
      <c r="F12" s="228"/>
      <c r="G12" s="228"/>
      <c r="H12" s="224"/>
    </row>
    <row r="13" spans="1:8" ht="192" customHeight="1">
      <c r="A13" s="221" t="s">
        <v>449</v>
      </c>
      <c r="B13" s="229" t="s">
        <v>69</v>
      </c>
      <c r="C13" s="203" t="s">
        <v>80</v>
      </c>
      <c r="D13" s="202">
        <v>40</v>
      </c>
      <c r="E13" s="199"/>
      <c r="F13" s="228"/>
      <c r="G13" s="228"/>
      <c r="H13" s="224"/>
    </row>
    <row r="14" spans="1:8" ht="189.75" customHeight="1">
      <c r="A14" s="221" t="s">
        <v>450</v>
      </c>
      <c r="B14" s="229" t="s">
        <v>95</v>
      </c>
      <c r="C14" s="203" t="s">
        <v>246</v>
      </c>
      <c r="D14" s="202">
        <v>3</v>
      </c>
      <c r="E14" s="199"/>
      <c r="F14" s="228"/>
      <c r="G14" s="228"/>
      <c r="H14" s="224"/>
    </row>
    <row r="15" spans="1:8" ht="59.25" customHeight="1">
      <c r="A15" s="221" t="s">
        <v>241</v>
      </c>
      <c r="B15" s="229" t="s">
        <v>96</v>
      </c>
      <c r="C15" s="203" t="s">
        <v>247</v>
      </c>
      <c r="D15" s="202">
        <v>2</v>
      </c>
      <c r="E15" s="199"/>
      <c r="F15" s="228"/>
      <c r="G15" s="228"/>
      <c r="H15" s="224"/>
    </row>
    <row r="16" spans="1:8" ht="53.25" customHeight="1">
      <c r="A16" s="221" t="s">
        <v>242</v>
      </c>
      <c r="B16" s="229" t="s">
        <v>145</v>
      </c>
      <c r="C16" s="203" t="s">
        <v>248</v>
      </c>
      <c r="D16" s="203">
        <v>10</v>
      </c>
      <c r="E16" s="199"/>
      <c r="F16" s="228"/>
      <c r="G16" s="228"/>
      <c r="H16" s="224"/>
    </row>
    <row r="17" spans="1:8" ht="32.25" customHeight="1">
      <c r="A17" s="221" t="s">
        <v>392</v>
      </c>
      <c r="B17" s="231" t="s">
        <v>51</v>
      </c>
      <c r="C17" s="203" t="s">
        <v>52</v>
      </c>
      <c r="D17" s="202">
        <v>7</v>
      </c>
      <c r="E17" s="215"/>
      <c r="F17" s="228"/>
      <c r="G17" s="228"/>
      <c r="H17" s="224"/>
    </row>
    <row r="18" spans="1:8" ht="156.75" customHeight="1">
      <c r="A18" s="221" t="s">
        <v>393</v>
      </c>
      <c r="B18" s="231" t="s">
        <v>140</v>
      </c>
      <c r="C18" s="202" t="s">
        <v>53</v>
      </c>
      <c r="D18" s="202">
        <v>45</v>
      </c>
      <c r="E18" s="215"/>
      <c r="F18" s="228"/>
      <c r="G18" s="228"/>
      <c r="H18" s="224"/>
    </row>
    <row r="19" spans="1:8" ht="77.25" customHeight="1">
      <c r="A19" s="221" t="s">
        <v>394</v>
      </c>
      <c r="B19" s="231" t="s">
        <v>54</v>
      </c>
      <c r="C19" s="202" t="s">
        <v>55</v>
      </c>
      <c r="D19" s="202">
        <v>2</v>
      </c>
      <c r="E19" s="215"/>
      <c r="F19" s="228"/>
      <c r="G19" s="228"/>
      <c r="H19" s="224"/>
    </row>
    <row r="20" spans="1:8" ht="180" customHeight="1">
      <c r="A20" s="221" t="s">
        <v>395</v>
      </c>
      <c r="B20" s="231" t="s">
        <v>141</v>
      </c>
      <c r="C20" s="202" t="s">
        <v>467</v>
      </c>
      <c r="D20" s="202">
        <v>3</v>
      </c>
      <c r="E20" s="215"/>
      <c r="F20" s="228"/>
      <c r="G20" s="228"/>
      <c r="H20" s="224"/>
    </row>
    <row r="21" spans="1:8" ht="123" customHeight="1">
      <c r="A21" s="221" t="s">
        <v>396</v>
      </c>
      <c r="B21" s="231" t="s">
        <v>142</v>
      </c>
      <c r="C21" s="202" t="s">
        <v>143</v>
      </c>
      <c r="D21" s="202">
        <v>3</v>
      </c>
      <c r="E21" s="215"/>
      <c r="F21" s="228"/>
      <c r="G21" s="228"/>
      <c r="H21" s="224"/>
    </row>
    <row r="22" spans="1:8" ht="343.5" customHeight="1" thickBot="1">
      <c r="A22" s="221" t="s">
        <v>397</v>
      </c>
      <c r="B22" s="377" t="s">
        <v>627</v>
      </c>
      <c r="C22" s="202" t="s">
        <v>383</v>
      </c>
      <c r="D22" s="202">
        <v>2</v>
      </c>
      <c r="E22" s="215"/>
      <c r="F22" s="228"/>
      <c r="G22" s="228"/>
      <c r="H22" s="224"/>
    </row>
    <row r="23" spans="1:8" s="59" customFormat="1" ht="31.5" customHeight="1">
      <c r="A23" s="400" t="s">
        <v>296</v>
      </c>
      <c r="B23" s="400"/>
      <c r="C23" s="400"/>
      <c r="D23" s="400"/>
      <c r="E23" s="400"/>
      <c r="F23" s="298" t="s">
        <v>297</v>
      </c>
      <c r="G23" s="298"/>
      <c r="H23" s="314"/>
    </row>
    <row r="24" spans="1:2" ht="11.25">
      <c r="A24" s="105"/>
      <c r="B24" s="105"/>
    </row>
    <row r="25" spans="1:2" ht="11.25">
      <c r="A25" s="105"/>
      <c r="B25" s="105"/>
    </row>
    <row r="26" spans="1:8" s="5" customFormat="1" ht="11.25">
      <c r="A26" s="106"/>
      <c r="B26" s="105"/>
      <c r="D26" s="2"/>
      <c r="E26" s="2"/>
      <c r="F26" s="2"/>
      <c r="G26" s="2"/>
      <c r="H26" s="2"/>
    </row>
    <row r="27" spans="1:8" s="5" customFormat="1" ht="11.25">
      <c r="A27" s="106"/>
      <c r="B27" s="105"/>
      <c r="D27" s="2"/>
      <c r="E27" s="2"/>
      <c r="F27" s="2"/>
      <c r="G27" s="2"/>
      <c r="H27" s="2"/>
    </row>
    <row r="28" spans="1:8" s="5" customFormat="1" ht="11.25">
      <c r="A28" s="106"/>
      <c r="B28" s="105"/>
      <c r="D28" s="2"/>
      <c r="E28" s="2"/>
      <c r="F28" s="2"/>
      <c r="G28" s="2"/>
      <c r="H28" s="2"/>
    </row>
    <row r="29" spans="1:8" s="5" customFormat="1" ht="11.25">
      <c r="A29" s="106"/>
      <c r="B29" s="105"/>
      <c r="C29" s="2"/>
      <c r="D29" s="2"/>
      <c r="E29" s="2"/>
      <c r="F29" s="2"/>
      <c r="G29" s="2"/>
      <c r="H29" s="2"/>
    </row>
    <row r="30" spans="1:7" s="5" customFormat="1" ht="11.25">
      <c r="A30" s="106"/>
      <c r="B30" s="106"/>
      <c r="F30" s="2"/>
      <c r="G30" s="2"/>
    </row>
    <row r="31" spans="1:2" ht="11.25">
      <c r="A31" s="105"/>
      <c r="B31" s="105"/>
    </row>
    <row r="32" spans="1:2" ht="11.25">
      <c r="A32" s="105"/>
      <c r="B32" s="105"/>
    </row>
    <row r="33" spans="1:2" ht="11.25">
      <c r="A33" s="105"/>
      <c r="B33" s="105"/>
    </row>
    <row r="34" spans="1:2" ht="11.25">
      <c r="A34" s="105"/>
      <c r="B34" s="105"/>
    </row>
    <row r="35" spans="1:2" ht="11.25">
      <c r="A35" s="105"/>
      <c r="B35" s="105"/>
    </row>
    <row r="36" spans="1:2" ht="11.25">
      <c r="A36" s="105"/>
      <c r="B36" s="105"/>
    </row>
    <row r="37" spans="1:2" ht="11.25">
      <c r="A37" s="105"/>
      <c r="B37" s="105"/>
    </row>
    <row r="38" spans="1:2" ht="11.25">
      <c r="A38" s="105"/>
      <c r="B38" s="105"/>
    </row>
    <row r="39" spans="1:5" ht="11.25">
      <c r="A39" s="107"/>
      <c r="B39" s="107"/>
      <c r="C39" s="9"/>
      <c r="D39" s="9"/>
      <c r="E39" s="9"/>
    </row>
    <row r="40" spans="1:2" ht="11.25">
      <c r="A40" s="105"/>
      <c r="B40" s="105"/>
    </row>
    <row r="41" spans="1:2" ht="11.25">
      <c r="A41" s="105"/>
      <c r="B41" s="105"/>
    </row>
    <row r="42" spans="1:2" ht="11.25">
      <c r="A42" s="105"/>
      <c r="B42" s="105"/>
    </row>
    <row r="43" spans="1:2" ht="11.25">
      <c r="A43" s="105"/>
      <c r="B43" s="105"/>
    </row>
    <row r="44" spans="1:2" ht="11.25">
      <c r="A44" s="105"/>
      <c r="B44" s="105"/>
    </row>
    <row r="45" spans="1:2" ht="11.25">
      <c r="A45" s="105"/>
      <c r="B45" s="105"/>
    </row>
    <row r="46" spans="1:2" ht="11.25">
      <c r="A46" s="105"/>
      <c r="B46" s="105"/>
    </row>
    <row r="47" spans="1:2" ht="11.25">
      <c r="A47" s="105"/>
      <c r="B47" s="105"/>
    </row>
    <row r="48" spans="1:2" ht="11.25">
      <c r="A48" s="105"/>
      <c r="B48" s="105"/>
    </row>
    <row r="49" spans="1:2" ht="11.25">
      <c r="A49" s="105"/>
      <c r="B49" s="105"/>
    </row>
    <row r="50" spans="1:2" ht="11.25">
      <c r="A50" s="105"/>
      <c r="B50" s="105"/>
    </row>
    <row r="51" spans="1:2" ht="11.25">
      <c r="A51" s="105"/>
      <c r="B51" s="105"/>
    </row>
    <row r="52" spans="1:2" ht="11.25">
      <c r="A52" s="105"/>
      <c r="B52" s="105"/>
    </row>
    <row r="53" spans="1:2" ht="11.25">
      <c r="A53" s="105"/>
      <c r="B53" s="105"/>
    </row>
    <row r="54" spans="1:2" ht="11.25">
      <c r="A54" s="105"/>
      <c r="B54" s="105"/>
    </row>
    <row r="55" spans="1:2" ht="11.25">
      <c r="A55" s="105"/>
      <c r="B55" s="105"/>
    </row>
    <row r="56" spans="1:2" ht="11.25">
      <c r="A56" s="105"/>
      <c r="B56" s="105"/>
    </row>
    <row r="57" spans="1:2" ht="11.25">
      <c r="A57" s="105"/>
      <c r="B57" s="105"/>
    </row>
    <row r="58" spans="1:2" ht="11.25">
      <c r="A58" s="105"/>
      <c r="B58" s="105"/>
    </row>
    <row r="59" spans="1:2" ht="11.25">
      <c r="A59" s="105"/>
      <c r="B59" s="105"/>
    </row>
    <row r="60" spans="1:2" ht="11.25">
      <c r="A60" s="105"/>
      <c r="B60" s="105"/>
    </row>
  </sheetData>
  <sheetProtection selectLockedCells="1" selectUnlockedCells="1"/>
  <mergeCells count="1">
    <mergeCell ref="A23:E23"/>
  </mergeCells>
  <printOptions/>
  <pageMargins left="0.7480314960629921" right="0.7480314960629921" top="0.984251968503937" bottom="0.984251968503937" header="0.5118110236220472" footer="0.5118110236220472"/>
  <pageSetup horizontalDpi="300" verticalDpi="300" orientation="landscape" paperSize="9" scale="74" r:id="rId1"/>
  <headerFooter alignWithMargins="0">
    <oddHeader xml:space="preserve">&amp;Rznak sprawy:
ZP.261.3.2022.KM
Załącznik Nr 1A do SWZ </oddHeader>
    <oddFooter>&amp;CStrona &amp;P z &amp;N</oddFooter>
  </headerFooter>
</worksheet>
</file>

<file path=xl/worksheets/sheet34.xml><?xml version="1.0" encoding="utf-8"?>
<worksheet xmlns="http://schemas.openxmlformats.org/spreadsheetml/2006/main" xmlns:r="http://schemas.openxmlformats.org/officeDocument/2006/relationships">
  <dimension ref="A1:N47"/>
  <sheetViews>
    <sheetView zoomScalePageLayoutView="0" workbookViewId="0" topLeftCell="A4">
      <selection activeCell="B3" sqref="B3"/>
    </sheetView>
  </sheetViews>
  <sheetFormatPr defaultColWidth="9.00390625" defaultRowHeight="12.75"/>
  <cols>
    <col min="1" max="1" width="4.375" style="2" customWidth="1"/>
    <col min="2" max="2" width="58.00390625" style="2" customWidth="1"/>
    <col min="3" max="3" width="13.25390625" style="2" customWidth="1"/>
    <col min="4" max="4" width="13.375" style="2" customWidth="1"/>
    <col min="5" max="5" width="14.125" style="2" customWidth="1"/>
    <col min="6" max="6" width="8.625" style="2" customWidth="1"/>
    <col min="7" max="7" width="10.875" style="2" customWidth="1"/>
    <col min="8" max="8" width="16.875" style="2" customWidth="1"/>
    <col min="9" max="16384" width="9.125" style="2" customWidth="1"/>
  </cols>
  <sheetData>
    <row r="1" ht="11.25">
      <c r="H1" s="9"/>
    </row>
    <row r="2" spans="2:14" ht="11.25">
      <c r="B2" s="14" t="s">
        <v>561</v>
      </c>
      <c r="H2" s="9"/>
      <c r="I2" s="94"/>
      <c r="J2" s="94"/>
      <c r="K2" s="94"/>
      <c r="L2" s="108"/>
      <c r="M2" s="109"/>
      <c r="N2" s="10"/>
    </row>
    <row r="3" spans="2:14" ht="13.5" customHeight="1">
      <c r="B3" s="22" t="s">
        <v>384</v>
      </c>
      <c r="H3" s="9"/>
      <c r="I3" s="13"/>
      <c r="J3" s="8"/>
      <c r="K3" s="8"/>
      <c r="L3" s="108"/>
      <c r="M3" s="109"/>
      <c r="N3" s="10"/>
    </row>
    <row r="4" spans="1:14" ht="60" customHeight="1">
      <c r="A4" s="240" t="s">
        <v>432</v>
      </c>
      <c r="B4" s="240" t="s">
        <v>433</v>
      </c>
      <c r="C4" s="240" t="s">
        <v>434</v>
      </c>
      <c r="D4" s="247" t="s">
        <v>435</v>
      </c>
      <c r="E4" s="239" t="s">
        <v>436</v>
      </c>
      <c r="F4" s="336" t="s">
        <v>437</v>
      </c>
      <c r="G4" s="239" t="s">
        <v>438</v>
      </c>
      <c r="H4" s="248" t="s">
        <v>614</v>
      </c>
      <c r="I4" s="110"/>
      <c r="J4" s="110"/>
      <c r="K4" s="110"/>
      <c r="N4" s="111"/>
    </row>
    <row r="5" spans="1:8" ht="11.25">
      <c r="A5" s="239" t="s">
        <v>439</v>
      </c>
      <c r="B5" s="239" t="s">
        <v>439</v>
      </c>
      <c r="C5" s="240" t="s">
        <v>439</v>
      </c>
      <c r="D5" s="240" t="s">
        <v>440</v>
      </c>
      <c r="E5" s="312" t="s">
        <v>441</v>
      </c>
      <c r="F5" s="312" t="s">
        <v>442</v>
      </c>
      <c r="G5" s="338" t="s">
        <v>441</v>
      </c>
      <c r="H5" s="339" t="s">
        <v>439</v>
      </c>
    </row>
    <row r="6" spans="1:8" ht="11.25">
      <c r="A6" s="239" t="s">
        <v>443</v>
      </c>
      <c r="B6" s="239" t="s">
        <v>444</v>
      </c>
      <c r="C6" s="239" t="s">
        <v>445</v>
      </c>
      <c r="D6" s="239" t="s">
        <v>446</v>
      </c>
      <c r="E6" s="239" t="s">
        <v>447</v>
      </c>
      <c r="F6" s="239" t="s">
        <v>448</v>
      </c>
      <c r="G6" s="239" t="s">
        <v>449</v>
      </c>
      <c r="H6" s="249" t="s">
        <v>450</v>
      </c>
    </row>
    <row r="7" spans="1:14" ht="39" customHeight="1">
      <c r="A7" s="203" t="s">
        <v>443</v>
      </c>
      <c r="B7" s="212" t="s">
        <v>385</v>
      </c>
      <c r="C7" s="203" t="s">
        <v>414</v>
      </c>
      <c r="D7" s="203">
        <v>5</v>
      </c>
      <c r="E7" s="200"/>
      <c r="F7" s="201"/>
      <c r="G7" s="201"/>
      <c r="H7" s="199"/>
      <c r="I7" s="9"/>
      <c r="J7" s="9"/>
      <c r="K7" s="9"/>
      <c r="L7" s="9"/>
      <c r="M7" s="9"/>
      <c r="N7" s="10"/>
    </row>
    <row r="8" spans="1:14" ht="39" customHeight="1">
      <c r="A8" s="203" t="s">
        <v>444</v>
      </c>
      <c r="B8" s="212" t="s">
        <v>386</v>
      </c>
      <c r="C8" s="203" t="s">
        <v>387</v>
      </c>
      <c r="D8" s="203">
        <v>20</v>
      </c>
      <c r="E8" s="200"/>
      <c r="F8" s="201"/>
      <c r="G8" s="201"/>
      <c r="H8" s="199"/>
      <c r="I8" s="9"/>
      <c r="J8" s="9"/>
      <c r="K8" s="9"/>
      <c r="L8" s="9"/>
      <c r="M8" s="9"/>
      <c r="N8" s="10"/>
    </row>
    <row r="9" spans="1:14" ht="39" customHeight="1">
      <c r="A9" s="203" t="s">
        <v>445</v>
      </c>
      <c r="B9" s="205" t="s">
        <v>388</v>
      </c>
      <c r="C9" s="203" t="s">
        <v>389</v>
      </c>
      <c r="D9" s="203">
        <v>2</v>
      </c>
      <c r="E9" s="200"/>
      <c r="F9" s="201"/>
      <c r="G9" s="201"/>
      <c r="H9" s="199"/>
      <c r="I9" s="9"/>
      <c r="J9" s="9"/>
      <c r="K9" s="9"/>
      <c r="L9" s="9"/>
      <c r="M9" s="9"/>
      <c r="N9" s="10"/>
    </row>
    <row r="10" spans="1:14" ht="39" customHeight="1">
      <c r="A10" s="203" t="s">
        <v>446</v>
      </c>
      <c r="B10" s="205" t="s">
        <v>390</v>
      </c>
      <c r="C10" s="203" t="s">
        <v>387</v>
      </c>
      <c r="D10" s="203">
        <v>1</v>
      </c>
      <c r="E10" s="200"/>
      <c r="F10" s="201"/>
      <c r="G10" s="201"/>
      <c r="H10" s="199"/>
      <c r="I10" s="9"/>
      <c r="J10" s="9"/>
      <c r="K10" s="9"/>
      <c r="L10" s="9"/>
      <c r="M10" s="9"/>
      <c r="N10" s="10"/>
    </row>
    <row r="11" spans="1:14" ht="39" customHeight="1">
      <c r="A11" s="203" t="s">
        <v>447</v>
      </c>
      <c r="B11" s="212" t="s">
        <v>391</v>
      </c>
      <c r="C11" s="203" t="s">
        <v>217</v>
      </c>
      <c r="D11" s="203">
        <v>40</v>
      </c>
      <c r="E11" s="200"/>
      <c r="F11" s="201"/>
      <c r="G11" s="201"/>
      <c r="H11" s="199"/>
      <c r="I11" s="9"/>
      <c r="J11" s="9"/>
      <c r="K11" s="9"/>
      <c r="L11" s="9"/>
      <c r="M11" s="9"/>
      <c r="N11" s="10"/>
    </row>
    <row r="12" spans="1:8" s="59" customFormat="1" ht="23.25" customHeight="1">
      <c r="A12" s="395" t="s">
        <v>296</v>
      </c>
      <c r="B12" s="395"/>
      <c r="C12" s="395"/>
      <c r="D12" s="395"/>
      <c r="E12" s="395"/>
      <c r="F12" s="241" t="s">
        <v>297</v>
      </c>
      <c r="G12" s="241"/>
      <c r="H12" s="284"/>
    </row>
    <row r="13" spans="1:8" ht="11.25">
      <c r="A13" s="29"/>
      <c r="B13" s="7"/>
      <c r="C13" s="8"/>
      <c r="D13" s="8"/>
      <c r="E13" s="49"/>
      <c r="F13" s="8"/>
      <c r="G13" s="8"/>
      <c r="H13" s="50"/>
    </row>
    <row r="14" spans="1:8" ht="11.25">
      <c r="A14" s="29"/>
      <c r="B14" s="7"/>
      <c r="C14" s="8"/>
      <c r="D14" s="8"/>
      <c r="E14" s="49"/>
      <c r="F14" s="8"/>
      <c r="G14" s="8"/>
      <c r="H14" s="50"/>
    </row>
    <row r="15" spans="1:8" ht="11.25">
      <c r="A15" s="29"/>
      <c r="B15" s="7"/>
      <c r="C15" s="8"/>
      <c r="D15" s="8"/>
      <c r="E15" s="49"/>
      <c r="F15" s="8"/>
      <c r="G15" s="8"/>
      <c r="H15" s="50"/>
    </row>
    <row r="16" spans="1:8" ht="11.25">
      <c r="A16" s="8"/>
      <c r="B16" s="7"/>
      <c r="C16" s="27"/>
      <c r="D16" s="27"/>
      <c r="E16" s="49"/>
      <c r="F16" s="27"/>
      <c r="G16" s="27"/>
      <c r="H16" s="50"/>
    </row>
    <row r="17" spans="1:4" s="5" customFormat="1" ht="10.5">
      <c r="A17" s="43"/>
      <c r="B17" s="71"/>
      <c r="C17" s="28"/>
      <c r="D17" s="28"/>
    </row>
    <row r="18" spans="1:4" s="5" customFormat="1" ht="10.5">
      <c r="A18" s="43"/>
      <c r="B18" s="104"/>
      <c r="C18" s="43"/>
      <c r="D18" s="43"/>
    </row>
    <row r="19" s="5" customFormat="1" ht="10.5"/>
    <row r="20" spans="5:8" ht="11.25">
      <c r="E20" s="49"/>
      <c r="F20" s="5"/>
      <c r="G20" s="5"/>
      <c r="H20" s="50"/>
    </row>
    <row r="21" spans="5:8" ht="11.25">
      <c r="E21" s="8"/>
      <c r="F21" s="5"/>
      <c r="G21" s="5"/>
      <c r="H21" s="62"/>
    </row>
    <row r="47" spans="1:5" ht="12" thickBot="1">
      <c r="A47" s="46"/>
      <c r="B47" s="63"/>
      <c r="C47" s="63"/>
      <c r="D47" s="63"/>
      <c r="E47" s="47"/>
    </row>
  </sheetData>
  <sheetProtection selectLockedCells="1" selectUnlockedCells="1"/>
  <mergeCells count="1">
    <mergeCell ref="A12:E12"/>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35.xml><?xml version="1.0" encoding="utf-8"?>
<worksheet xmlns="http://schemas.openxmlformats.org/spreadsheetml/2006/main" xmlns:r="http://schemas.openxmlformats.org/officeDocument/2006/relationships">
  <dimension ref="A1:H47"/>
  <sheetViews>
    <sheetView zoomScalePageLayoutView="0" workbookViewId="0" topLeftCell="A10">
      <selection activeCell="B3" sqref="B3"/>
    </sheetView>
  </sheetViews>
  <sheetFormatPr defaultColWidth="9.00390625" defaultRowHeight="12.75"/>
  <cols>
    <col min="1" max="1" width="4.375" style="2" customWidth="1"/>
    <col min="2" max="2" width="63.625" style="2" customWidth="1"/>
    <col min="3" max="3" width="12.375" style="2" customWidth="1"/>
    <col min="4" max="4" width="12.75390625" style="2" customWidth="1"/>
    <col min="5" max="5" width="13.875" style="2" customWidth="1"/>
    <col min="6" max="6" width="8.75390625" style="2" customWidth="1"/>
    <col min="7" max="7" width="10.875" style="2" customWidth="1"/>
    <col min="8" max="8" width="19.125" style="2" customWidth="1"/>
    <col min="9" max="16384" width="9.125" style="2" customWidth="1"/>
  </cols>
  <sheetData>
    <row r="1" ht="11.25">
      <c r="H1" s="9"/>
    </row>
    <row r="2" spans="2:8" ht="11.25">
      <c r="B2" s="14" t="s">
        <v>562</v>
      </c>
      <c r="H2" s="9"/>
    </row>
    <row r="3" spans="2:8" ht="11.25">
      <c r="B3" s="22" t="s">
        <v>127</v>
      </c>
      <c r="H3" s="9"/>
    </row>
    <row r="4" spans="1:8" ht="53.25" customHeight="1">
      <c r="A4" s="240" t="s">
        <v>432</v>
      </c>
      <c r="B4" s="240" t="s">
        <v>433</v>
      </c>
      <c r="C4" s="240" t="s">
        <v>434</v>
      </c>
      <c r="D4" s="247" t="s">
        <v>435</v>
      </c>
      <c r="E4" s="239" t="s">
        <v>436</v>
      </c>
      <c r="F4" s="336" t="s">
        <v>437</v>
      </c>
      <c r="G4" s="239" t="s">
        <v>438</v>
      </c>
      <c r="H4" s="248" t="s">
        <v>614</v>
      </c>
    </row>
    <row r="5" spans="1:8" ht="13.5" customHeight="1">
      <c r="A5" s="239" t="s">
        <v>439</v>
      </c>
      <c r="B5" s="239" t="s">
        <v>439</v>
      </c>
      <c r="C5" s="240" t="s">
        <v>439</v>
      </c>
      <c r="D5" s="240" t="s">
        <v>440</v>
      </c>
      <c r="E5" s="312" t="s">
        <v>441</v>
      </c>
      <c r="F5" s="312" t="s">
        <v>442</v>
      </c>
      <c r="G5" s="338" t="s">
        <v>441</v>
      </c>
      <c r="H5" s="339" t="s">
        <v>439</v>
      </c>
    </row>
    <row r="6" spans="1:8" ht="12.75" customHeight="1">
      <c r="A6" s="239" t="s">
        <v>443</v>
      </c>
      <c r="B6" s="239" t="s">
        <v>444</v>
      </c>
      <c r="C6" s="239" t="s">
        <v>445</v>
      </c>
      <c r="D6" s="239" t="s">
        <v>446</v>
      </c>
      <c r="E6" s="239" t="s">
        <v>447</v>
      </c>
      <c r="F6" s="239" t="s">
        <v>448</v>
      </c>
      <c r="G6" s="239" t="s">
        <v>449</v>
      </c>
      <c r="H6" s="239" t="s">
        <v>450</v>
      </c>
    </row>
    <row r="7" spans="1:8" ht="42.75" customHeight="1">
      <c r="A7" s="203" t="s">
        <v>443</v>
      </c>
      <c r="B7" s="210" t="s">
        <v>373</v>
      </c>
      <c r="C7" s="203" t="s">
        <v>518</v>
      </c>
      <c r="D7" s="203">
        <v>1</v>
      </c>
      <c r="E7" s="203"/>
      <c r="F7" s="201"/>
      <c r="G7" s="201"/>
      <c r="H7" s="215"/>
    </row>
    <row r="8" spans="1:8" ht="42.75" customHeight="1">
      <c r="A8" s="203" t="s">
        <v>444</v>
      </c>
      <c r="B8" s="210" t="s">
        <v>374</v>
      </c>
      <c r="C8" s="203" t="s">
        <v>277</v>
      </c>
      <c r="D8" s="203">
        <v>1</v>
      </c>
      <c r="E8" s="203"/>
      <c r="F8" s="201"/>
      <c r="G8" s="201"/>
      <c r="H8" s="215"/>
    </row>
    <row r="9" spans="1:8" ht="42.75" customHeight="1">
      <c r="A9" s="203" t="s">
        <v>445</v>
      </c>
      <c r="B9" s="210" t="s">
        <v>375</v>
      </c>
      <c r="C9" s="203" t="s">
        <v>518</v>
      </c>
      <c r="D9" s="203">
        <v>1</v>
      </c>
      <c r="E9" s="203"/>
      <c r="F9" s="201"/>
      <c r="G9" s="201"/>
      <c r="H9" s="215"/>
    </row>
    <row r="10" spans="1:8" ht="42.75" customHeight="1">
      <c r="A10" s="203" t="s">
        <v>446</v>
      </c>
      <c r="B10" s="210" t="s">
        <v>376</v>
      </c>
      <c r="C10" s="203" t="s">
        <v>518</v>
      </c>
      <c r="D10" s="203">
        <v>1</v>
      </c>
      <c r="E10" s="203"/>
      <c r="F10" s="201"/>
      <c r="G10" s="201"/>
      <c r="H10" s="215"/>
    </row>
    <row r="11" spans="1:8" ht="42.75" customHeight="1">
      <c r="A11" s="203" t="s">
        <v>447</v>
      </c>
      <c r="B11" s="210" t="s">
        <v>377</v>
      </c>
      <c r="C11" s="203" t="s">
        <v>518</v>
      </c>
      <c r="D11" s="203">
        <v>1</v>
      </c>
      <c r="E11" s="203"/>
      <c r="F11" s="201"/>
      <c r="G11" s="201"/>
      <c r="H11" s="215"/>
    </row>
    <row r="12" spans="1:8" ht="42.75" customHeight="1">
      <c r="A12" s="203" t="s">
        <v>448</v>
      </c>
      <c r="B12" s="210" t="s">
        <v>378</v>
      </c>
      <c r="C12" s="203" t="s">
        <v>277</v>
      </c>
      <c r="D12" s="203">
        <v>2</v>
      </c>
      <c r="E12" s="203"/>
      <c r="F12" s="201"/>
      <c r="G12" s="201"/>
      <c r="H12" s="215"/>
    </row>
    <row r="13" spans="1:8" ht="42.75" customHeight="1">
      <c r="A13" s="203" t="s">
        <v>449</v>
      </c>
      <c r="B13" s="210" t="s">
        <v>379</v>
      </c>
      <c r="C13" s="203" t="s">
        <v>380</v>
      </c>
      <c r="D13" s="203">
        <v>1</v>
      </c>
      <c r="E13" s="203"/>
      <c r="F13" s="201"/>
      <c r="G13" s="201"/>
      <c r="H13" s="215"/>
    </row>
    <row r="14" spans="1:8" ht="23.25" customHeight="1">
      <c r="A14" s="390" t="s">
        <v>296</v>
      </c>
      <c r="B14" s="390"/>
      <c r="C14" s="390"/>
      <c r="D14" s="390"/>
      <c r="E14" s="390"/>
      <c r="F14" s="241" t="s">
        <v>297</v>
      </c>
      <c r="G14" s="241"/>
      <c r="H14" s="284"/>
    </row>
    <row r="15" ht="15" customHeight="1">
      <c r="H15" s="9"/>
    </row>
    <row r="16" ht="15" customHeight="1">
      <c r="H16" s="9"/>
    </row>
    <row r="17" ht="15" customHeight="1">
      <c r="H17" s="9"/>
    </row>
    <row r="18" spans="1:8" ht="15" customHeight="1">
      <c r="A18" s="5"/>
      <c r="B18" s="5"/>
      <c r="C18" s="5"/>
      <c r="D18" s="5"/>
      <c r="E18" s="5"/>
      <c r="F18" s="5"/>
      <c r="G18" s="5"/>
      <c r="H18" s="21"/>
    </row>
    <row r="19" spans="1:8" ht="15" customHeight="1">
      <c r="A19" s="5"/>
      <c r="B19" s="5"/>
      <c r="C19" s="5"/>
      <c r="D19" s="5"/>
      <c r="F19" s="5"/>
      <c r="G19" s="5"/>
      <c r="H19" s="21"/>
    </row>
    <row r="20" spans="1:8" s="59" customFormat="1" ht="15" customHeight="1">
      <c r="A20" s="5"/>
      <c r="B20" s="5"/>
      <c r="C20" s="5"/>
      <c r="D20" s="5"/>
      <c r="F20" s="5"/>
      <c r="G20" s="5"/>
      <c r="H20" s="5"/>
    </row>
    <row r="21" spans="1:8" ht="15" customHeight="1">
      <c r="A21" s="5"/>
      <c r="B21" s="5"/>
      <c r="C21" s="5"/>
      <c r="D21" s="5"/>
      <c r="F21" s="5"/>
      <c r="G21" s="5"/>
      <c r="H21" s="5"/>
    </row>
    <row r="22" spans="1:8" s="5" customFormat="1" ht="15" customHeight="1">
      <c r="A22" s="1"/>
      <c r="B22" s="1"/>
      <c r="C22" s="1"/>
      <c r="D22" s="1"/>
      <c r="E22" s="1"/>
      <c r="F22" s="1"/>
      <c r="G22" s="1"/>
      <c r="H22" s="1"/>
    </row>
    <row r="23" spans="1:8" s="21" customFormat="1" ht="15" customHeight="1">
      <c r="A23" s="1"/>
      <c r="B23" s="1"/>
      <c r="C23" s="1"/>
      <c r="D23" s="1"/>
      <c r="E23" s="1"/>
      <c r="F23" s="1"/>
      <c r="G23" s="1"/>
      <c r="H23" s="1"/>
    </row>
    <row r="24" spans="1:8" s="21" customFormat="1" ht="15" customHeight="1">
      <c r="A24" s="1"/>
      <c r="B24" s="1"/>
      <c r="C24" s="1"/>
      <c r="D24" s="1"/>
      <c r="E24" s="1"/>
      <c r="F24" s="1"/>
      <c r="G24" s="1"/>
      <c r="H24" s="1"/>
    </row>
    <row r="25" spans="1:8" s="21" customFormat="1" ht="12.75">
      <c r="A25" s="1"/>
      <c r="B25" s="1"/>
      <c r="C25" s="1"/>
      <c r="D25" s="1"/>
      <c r="E25" s="1"/>
      <c r="F25" s="1"/>
      <c r="G25" s="1"/>
      <c r="H25" s="1"/>
    </row>
    <row r="26" spans="1:4" s="21" customFormat="1" ht="10.5">
      <c r="A26" s="43"/>
      <c r="B26" s="71"/>
      <c r="C26" s="43"/>
      <c r="D26" s="43"/>
    </row>
    <row r="27" spans="1:4" s="9" customFormat="1" ht="11.25">
      <c r="A27" s="8"/>
      <c r="B27" s="7"/>
      <c r="C27" s="8"/>
      <c r="D27" s="8"/>
    </row>
    <row r="28" spans="1:4" s="9" customFormat="1" ht="11.25">
      <c r="A28" s="8"/>
      <c r="B28" s="7"/>
      <c r="C28" s="8"/>
      <c r="D28" s="8"/>
    </row>
    <row r="29" spans="1:4" s="9" customFormat="1" ht="11.25">
      <c r="A29" s="8"/>
      <c r="B29" s="7"/>
      <c r="C29" s="8"/>
      <c r="D29" s="8"/>
    </row>
    <row r="30" spans="1:4" s="9" customFormat="1" ht="11.25">
      <c r="A30" s="8"/>
      <c r="B30" s="7"/>
      <c r="C30" s="8"/>
      <c r="D30" s="8"/>
    </row>
    <row r="31" spans="1:4" s="9" customFormat="1" ht="11.25">
      <c r="A31" s="8"/>
      <c r="B31" s="7"/>
      <c r="C31" s="8"/>
      <c r="D31" s="8"/>
    </row>
    <row r="32" spans="1:4" s="9" customFormat="1" ht="11.25">
      <c r="A32" s="8"/>
      <c r="B32" s="7"/>
      <c r="C32" s="8"/>
      <c r="D32" s="8"/>
    </row>
    <row r="33" s="9" customFormat="1" ht="11.25"/>
    <row r="36" ht="11.25">
      <c r="B36" s="65"/>
    </row>
    <row r="37" ht="11.25">
      <c r="B37" s="65"/>
    </row>
    <row r="47" spans="1:5" ht="12" thickBot="1">
      <c r="A47" s="46"/>
      <c r="B47" s="63"/>
      <c r="C47" s="63"/>
      <c r="D47" s="63"/>
      <c r="E47" s="47"/>
    </row>
  </sheetData>
  <sheetProtection selectLockedCells="1" selectUnlockedCells="1"/>
  <mergeCells count="1">
    <mergeCell ref="A14:E14"/>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36.xml><?xml version="1.0" encoding="utf-8"?>
<worksheet xmlns="http://schemas.openxmlformats.org/spreadsheetml/2006/main" xmlns:r="http://schemas.openxmlformats.org/officeDocument/2006/relationships">
  <dimension ref="A1:H55"/>
  <sheetViews>
    <sheetView zoomScalePageLayoutView="0" workbookViewId="0" topLeftCell="A1">
      <selection activeCell="G14" sqref="G14"/>
    </sheetView>
  </sheetViews>
  <sheetFormatPr defaultColWidth="9.00390625" defaultRowHeight="12.75"/>
  <cols>
    <col min="1" max="1" width="4.875" style="2" customWidth="1"/>
    <col min="2" max="2" width="64.125" style="2" customWidth="1"/>
    <col min="3" max="3" width="12.75390625" style="2" customWidth="1"/>
    <col min="4" max="4" width="14.125" style="2" customWidth="1"/>
    <col min="5" max="5" width="13.625" style="2" customWidth="1"/>
    <col min="6" max="6" width="8.125" style="2" customWidth="1"/>
    <col min="7" max="7" width="10.875" style="2" customWidth="1"/>
    <col min="8" max="8" width="16.875" style="2" customWidth="1"/>
    <col min="9" max="16384" width="9.125" style="2" customWidth="1"/>
  </cols>
  <sheetData>
    <row r="1" spans="1:8" ht="11.25">
      <c r="A1" s="111"/>
      <c r="B1" s="111"/>
      <c r="C1" s="111"/>
      <c r="D1" s="111"/>
      <c r="E1" s="111"/>
      <c r="F1" s="111"/>
      <c r="G1" s="111"/>
      <c r="H1" s="10"/>
    </row>
    <row r="2" spans="1:8" ht="11.25">
      <c r="A2" s="111"/>
      <c r="B2" s="112" t="s">
        <v>563</v>
      </c>
      <c r="C2" s="113"/>
      <c r="D2" s="113"/>
      <c r="E2" s="113"/>
      <c r="F2" s="113"/>
      <c r="G2" s="113"/>
      <c r="H2" s="93"/>
    </row>
    <row r="3" spans="1:8" ht="11.25">
      <c r="A3" s="111"/>
      <c r="B3" s="64" t="s">
        <v>9</v>
      </c>
      <c r="C3" s="113"/>
      <c r="D3" s="113"/>
      <c r="E3" s="113"/>
      <c r="F3" s="113"/>
      <c r="G3" s="113"/>
      <c r="H3" s="93"/>
    </row>
    <row r="4" spans="1:8" ht="59.25" customHeight="1">
      <c r="A4" s="286" t="s">
        <v>432</v>
      </c>
      <c r="B4" s="247" t="s">
        <v>433</v>
      </c>
      <c r="C4" s="247" t="s">
        <v>434</v>
      </c>
      <c r="D4" s="247" t="s">
        <v>435</v>
      </c>
      <c r="E4" s="247" t="s">
        <v>176</v>
      </c>
      <c r="F4" s="335" t="s">
        <v>437</v>
      </c>
      <c r="G4" s="247" t="s">
        <v>438</v>
      </c>
      <c r="H4" s="248" t="s">
        <v>614</v>
      </c>
    </row>
    <row r="5" spans="1:8" ht="11.25">
      <c r="A5" s="239" t="s">
        <v>439</v>
      </c>
      <c r="B5" s="239" t="s">
        <v>439</v>
      </c>
      <c r="C5" s="240" t="s">
        <v>439</v>
      </c>
      <c r="D5" s="240" t="s">
        <v>440</v>
      </c>
      <c r="E5" s="312" t="s">
        <v>441</v>
      </c>
      <c r="F5" s="312" t="s">
        <v>442</v>
      </c>
      <c r="G5" s="338" t="s">
        <v>441</v>
      </c>
      <c r="H5" s="339" t="s">
        <v>439</v>
      </c>
    </row>
    <row r="6" spans="1:8" ht="11.25">
      <c r="A6" s="239" t="s">
        <v>443</v>
      </c>
      <c r="B6" s="239" t="s">
        <v>444</v>
      </c>
      <c r="C6" s="239" t="s">
        <v>445</v>
      </c>
      <c r="D6" s="239" t="s">
        <v>446</v>
      </c>
      <c r="E6" s="239" t="s">
        <v>447</v>
      </c>
      <c r="F6" s="239" t="s">
        <v>448</v>
      </c>
      <c r="G6" s="239" t="s">
        <v>449</v>
      </c>
      <c r="H6" s="249" t="s">
        <v>450</v>
      </c>
    </row>
    <row r="7" spans="1:8" ht="33.75" customHeight="1">
      <c r="A7" s="233" t="s">
        <v>443</v>
      </c>
      <c r="B7" s="238" t="s">
        <v>382</v>
      </c>
      <c r="C7" s="260" t="s">
        <v>277</v>
      </c>
      <c r="D7" s="260">
        <v>3</v>
      </c>
      <c r="E7" s="207"/>
      <c r="F7" s="201"/>
      <c r="G7" s="201"/>
      <c r="H7" s="204"/>
    </row>
    <row r="8" spans="1:8" ht="135.75" customHeight="1">
      <c r="A8" s="233" t="s">
        <v>444</v>
      </c>
      <c r="B8" s="238" t="s">
        <v>171</v>
      </c>
      <c r="C8" s="260" t="s">
        <v>277</v>
      </c>
      <c r="D8" s="260">
        <v>250</v>
      </c>
      <c r="E8" s="207"/>
      <c r="F8" s="201"/>
      <c r="G8" s="201"/>
      <c r="H8" s="204"/>
    </row>
    <row r="9" spans="1:8" s="59" customFormat="1" ht="23.25" customHeight="1">
      <c r="A9" s="398" t="s">
        <v>296</v>
      </c>
      <c r="B9" s="398"/>
      <c r="C9" s="398"/>
      <c r="D9" s="398"/>
      <c r="E9" s="398"/>
      <c r="F9" s="315" t="s">
        <v>297</v>
      </c>
      <c r="G9" s="315"/>
      <c r="H9" s="316"/>
    </row>
    <row r="10" spans="1:8" ht="11.25">
      <c r="A10" s="86"/>
      <c r="B10" s="17"/>
      <c r="C10" s="86"/>
      <c r="D10" s="86"/>
      <c r="E10" s="25"/>
      <c r="F10" s="86"/>
      <c r="G10" s="86"/>
      <c r="H10" s="115"/>
    </row>
    <row r="11" spans="1:8" ht="11.25">
      <c r="A11" s="86"/>
      <c r="B11" s="17"/>
      <c r="C11" s="86"/>
      <c r="D11" s="86"/>
      <c r="E11" s="25"/>
      <c r="F11" s="86"/>
      <c r="G11" s="86"/>
      <c r="H11" s="115"/>
    </row>
    <row r="12" spans="1:8" ht="11.25">
      <c r="A12" s="10"/>
      <c r="B12" s="17"/>
      <c r="C12" s="86"/>
      <c r="D12" s="86"/>
      <c r="E12" s="25"/>
      <c r="F12" s="86"/>
      <c r="G12" s="86"/>
      <c r="H12" s="25"/>
    </row>
    <row r="13" spans="1:8" s="5" customFormat="1" ht="10.5">
      <c r="A13" s="116"/>
      <c r="B13" s="88"/>
      <c r="C13" s="117"/>
      <c r="D13" s="117"/>
      <c r="E13" s="89"/>
      <c r="F13" s="117"/>
      <c r="G13" s="117"/>
      <c r="H13" s="118"/>
    </row>
    <row r="14" spans="1:8" s="5" customFormat="1" ht="10.5">
      <c r="A14" s="116"/>
      <c r="B14" s="88"/>
      <c r="C14" s="117"/>
      <c r="D14" s="117"/>
      <c r="E14" s="119"/>
      <c r="F14" s="119"/>
      <c r="G14" s="119"/>
      <c r="H14" s="119"/>
    </row>
    <row r="15" spans="1:8" s="5" customFormat="1" ht="10.5">
      <c r="A15" s="116"/>
      <c r="B15" s="88"/>
      <c r="C15" s="117"/>
      <c r="D15" s="117"/>
      <c r="E15" s="119"/>
      <c r="F15" s="119"/>
      <c r="G15" s="119"/>
      <c r="H15" s="119"/>
    </row>
    <row r="16" spans="1:8" s="5" customFormat="1" ht="10.5">
      <c r="A16" s="116"/>
      <c r="B16" s="88"/>
      <c r="C16" s="117"/>
      <c r="D16" s="117"/>
      <c r="E16" s="119"/>
      <c r="F16" s="119"/>
      <c r="G16" s="119"/>
      <c r="H16" s="119"/>
    </row>
    <row r="17" spans="1:8" s="5" customFormat="1" ht="10.5">
      <c r="A17" s="116"/>
      <c r="B17" s="71"/>
      <c r="C17" s="51"/>
      <c r="D17" s="51"/>
      <c r="E17" s="85"/>
      <c r="F17" s="119"/>
      <c r="G17" s="119"/>
      <c r="H17" s="116"/>
    </row>
    <row r="18" spans="1:8" s="5" customFormat="1" ht="10.5">
      <c r="A18" s="116"/>
      <c r="B18" s="88"/>
      <c r="C18" s="117"/>
      <c r="D18" s="117"/>
      <c r="E18" s="89"/>
      <c r="F18" s="117"/>
      <c r="G18" s="117"/>
      <c r="H18" s="118"/>
    </row>
    <row r="19" spans="1:8" ht="11.25">
      <c r="A19" s="10"/>
      <c r="B19" s="7"/>
      <c r="C19" s="18"/>
      <c r="D19" s="29"/>
      <c r="E19" s="25"/>
      <c r="F19" s="29"/>
      <c r="G19" s="29"/>
      <c r="H19" s="120"/>
    </row>
    <row r="20" spans="1:8" ht="11.25">
      <c r="A20" s="10"/>
      <c r="B20" s="17"/>
      <c r="C20" s="86"/>
      <c r="D20" s="86"/>
      <c r="E20" s="25"/>
      <c r="F20" s="86"/>
      <c r="G20" s="86"/>
      <c r="H20" s="115"/>
    </row>
    <row r="21" spans="1:8" ht="11.25">
      <c r="A21" s="10"/>
      <c r="B21" s="17"/>
      <c r="C21" s="86"/>
      <c r="D21" s="86"/>
      <c r="E21" s="25"/>
      <c r="F21" s="86"/>
      <c r="G21" s="86"/>
      <c r="H21" s="115"/>
    </row>
    <row r="22" spans="1:8" ht="11.25">
      <c r="A22" s="10"/>
      <c r="B22" s="17"/>
      <c r="C22" s="86"/>
      <c r="D22" s="86"/>
      <c r="E22" s="25"/>
      <c r="F22" s="86"/>
      <c r="G22" s="86"/>
      <c r="H22" s="25"/>
    </row>
    <row r="23" spans="1:8" ht="11.25">
      <c r="A23" s="10"/>
      <c r="B23" s="17"/>
      <c r="C23" s="86"/>
      <c r="D23" s="86"/>
      <c r="E23" s="25"/>
      <c r="F23" s="86"/>
      <c r="G23" s="86"/>
      <c r="H23" s="115"/>
    </row>
    <row r="24" spans="1:8" ht="11.25">
      <c r="A24" s="10"/>
      <c r="B24" s="17"/>
      <c r="C24" s="86"/>
      <c r="D24" s="86"/>
      <c r="E24" s="25"/>
      <c r="F24" s="86"/>
      <c r="G24" s="86"/>
      <c r="H24" s="115"/>
    </row>
    <row r="25" spans="1:8" ht="11.25">
      <c r="A25" s="10"/>
      <c r="B25" s="17"/>
      <c r="C25" s="86"/>
      <c r="D25" s="86"/>
      <c r="E25" s="86"/>
      <c r="F25" s="86"/>
      <c r="G25" s="86"/>
      <c r="H25" s="121"/>
    </row>
    <row r="26" spans="1:8" ht="11.25">
      <c r="A26" s="10"/>
      <c r="B26" s="7"/>
      <c r="C26" s="86"/>
      <c r="D26" s="86"/>
      <c r="E26" s="25"/>
      <c r="F26" s="93"/>
      <c r="G26" s="93"/>
      <c r="H26" s="122"/>
    </row>
    <row r="27" spans="1:8" ht="11.25">
      <c r="A27" s="10"/>
      <c r="B27" s="7"/>
      <c r="C27" s="86"/>
      <c r="D27" s="86"/>
      <c r="E27" s="25"/>
      <c r="F27" s="93"/>
      <c r="G27" s="93"/>
      <c r="H27" s="10"/>
    </row>
    <row r="28" spans="1:8" ht="11.25">
      <c r="A28" s="10"/>
      <c r="B28" s="7"/>
      <c r="C28" s="86"/>
      <c r="D28" s="86"/>
      <c r="E28" s="25"/>
      <c r="F28" s="93"/>
      <c r="G28" s="93"/>
      <c r="H28" s="10"/>
    </row>
    <row r="29" spans="1:8" ht="11.25">
      <c r="A29" s="10"/>
      <c r="B29" s="7"/>
      <c r="C29" s="29"/>
      <c r="D29" s="29"/>
      <c r="E29" s="75"/>
      <c r="F29" s="122"/>
      <c r="G29" s="122"/>
      <c r="H29" s="122"/>
    </row>
    <row r="30" spans="1:8" ht="11.25">
      <c r="A30" s="10"/>
      <c r="B30" s="7"/>
      <c r="C30" s="86"/>
      <c r="D30" s="123"/>
      <c r="E30" s="25"/>
      <c r="F30" s="93"/>
      <c r="G30" s="93"/>
      <c r="H30" s="122"/>
    </row>
    <row r="31" spans="1:8" ht="11.25">
      <c r="A31" s="10"/>
      <c r="B31" s="17"/>
      <c r="C31" s="86"/>
      <c r="D31" s="86"/>
      <c r="E31" s="25"/>
      <c r="F31" s="93"/>
      <c r="G31" s="93"/>
      <c r="H31" s="10"/>
    </row>
    <row r="32" spans="1:8" ht="11.25">
      <c r="A32" s="10"/>
      <c r="B32" s="7"/>
      <c r="C32" s="86"/>
      <c r="D32" s="86"/>
      <c r="E32" s="25"/>
      <c r="F32" s="93"/>
      <c r="G32" s="93"/>
      <c r="H32" s="10"/>
    </row>
    <row r="33" spans="1:8" ht="11.25">
      <c r="A33" s="9"/>
      <c r="B33" s="18"/>
      <c r="C33" s="8"/>
      <c r="D33" s="8"/>
      <c r="E33" s="29"/>
      <c r="F33" s="12"/>
      <c r="G33" s="12"/>
      <c r="H33" s="94"/>
    </row>
    <row r="34" spans="1:8" ht="11.25">
      <c r="A34" s="9"/>
      <c r="B34" s="7"/>
      <c r="C34" s="9"/>
      <c r="D34" s="9"/>
      <c r="E34" s="9"/>
      <c r="F34" s="9"/>
      <c r="G34" s="9"/>
      <c r="H34" s="94"/>
    </row>
    <row r="35" spans="1:8" ht="11.25">
      <c r="A35" s="9"/>
      <c r="B35" s="9"/>
      <c r="C35" s="9"/>
      <c r="D35" s="9"/>
      <c r="E35" s="9"/>
      <c r="F35" s="9"/>
      <c r="G35" s="9"/>
      <c r="H35" s="9"/>
    </row>
    <row r="36" spans="1:8" ht="11.25">
      <c r="A36" s="9"/>
      <c r="B36" s="9"/>
      <c r="C36" s="9"/>
      <c r="D36" s="9"/>
      <c r="E36" s="9"/>
      <c r="F36" s="9"/>
      <c r="G36" s="9"/>
      <c r="H36" s="9"/>
    </row>
    <row r="43" spans="1:7" ht="11.25">
      <c r="A43" s="9"/>
      <c r="B43" s="9"/>
      <c r="C43" s="9"/>
      <c r="D43" s="9"/>
      <c r="E43" s="9"/>
      <c r="F43" s="9"/>
      <c r="G43" s="9"/>
    </row>
    <row r="44" spans="1:7" ht="11.25">
      <c r="A44" s="9"/>
      <c r="B44" s="9"/>
      <c r="C44" s="9"/>
      <c r="D44" s="9"/>
      <c r="E44" s="9"/>
      <c r="F44" s="9"/>
      <c r="G44" s="9"/>
    </row>
    <row r="45" spans="1:7" ht="11.25">
      <c r="A45" s="9"/>
      <c r="B45" s="9"/>
      <c r="C45" s="9"/>
      <c r="D45" s="9"/>
      <c r="E45" s="9"/>
      <c r="F45" s="9"/>
      <c r="G45" s="9"/>
    </row>
    <row r="46" spans="1:7" ht="11.25">
      <c r="A46" s="9"/>
      <c r="B46" s="9"/>
      <c r="C46" s="9"/>
      <c r="D46" s="9"/>
      <c r="E46" s="9"/>
      <c r="F46" s="9"/>
      <c r="G46" s="9"/>
    </row>
    <row r="47" spans="1:7" ht="11.25">
      <c r="A47" s="9"/>
      <c r="B47" s="9"/>
      <c r="C47" s="9"/>
      <c r="D47" s="9"/>
      <c r="E47" s="9"/>
      <c r="F47" s="9"/>
      <c r="G47" s="9"/>
    </row>
    <row r="48" spans="1:7" ht="11.25">
      <c r="A48" s="9"/>
      <c r="B48" s="9"/>
      <c r="C48" s="9"/>
      <c r="D48" s="9"/>
      <c r="E48" s="9"/>
      <c r="F48" s="9"/>
      <c r="G48" s="9"/>
    </row>
    <row r="49" spans="1:7" ht="11.25">
      <c r="A49" s="9"/>
      <c r="B49" s="9"/>
      <c r="C49" s="9"/>
      <c r="D49" s="9"/>
      <c r="E49" s="9"/>
      <c r="F49" s="9"/>
      <c r="G49" s="9"/>
    </row>
    <row r="50" spans="1:7" ht="11.25">
      <c r="A50" s="9"/>
      <c r="B50" s="9"/>
      <c r="C50" s="9"/>
      <c r="D50" s="9"/>
      <c r="E50" s="9"/>
      <c r="F50" s="9"/>
      <c r="G50" s="9"/>
    </row>
    <row r="51" spans="1:7" ht="11.25">
      <c r="A51" s="9"/>
      <c r="B51" s="9"/>
      <c r="C51" s="9"/>
      <c r="D51" s="9"/>
      <c r="E51" s="9"/>
      <c r="F51" s="9"/>
      <c r="G51" s="9"/>
    </row>
    <row r="52" spans="1:7" ht="11.25">
      <c r="A52" s="9"/>
      <c r="B52" s="9"/>
      <c r="C52" s="9"/>
      <c r="D52" s="9"/>
      <c r="E52" s="9"/>
      <c r="F52" s="9"/>
      <c r="G52" s="9"/>
    </row>
    <row r="53" spans="1:7" ht="11.25">
      <c r="A53" s="9"/>
      <c r="B53" s="9"/>
      <c r="C53" s="9"/>
      <c r="D53" s="9"/>
      <c r="E53" s="9"/>
      <c r="F53" s="9"/>
      <c r="G53" s="9"/>
    </row>
    <row r="54" spans="1:7" ht="11.25">
      <c r="A54" s="9"/>
      <c r="B54" s="9"/>
      <c r="C54" s="9"/>
      <c r="D54" s="9"/>
      <c r="E54" s="9"/>
      <c r="F54" s="9"/>
      <c r="G54" s="9"/>
    </row>
    <row r="55" spans="1:7" ht="11.25">
      <c r="A55" s="9"/>
      <c r="B55" s="9"/>
      <c r="C55" s="9"/>
      <c r="D55" s="9"/>
      <c r="E55" s="9"/>
      <c r="F55" s="9"/>
      <c r="G55" s="9"/>
    </row>
  </sheetData>
  <sheetProtection selectLockedCells="1" selectUnlockedCells="1"/>
  <mergeCells count="1">
    <mergeCell ref="A9:E9"/>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37.xml><?xml version="1.0" encoding="utf-8"?>
<worksheet xmlns="http://schemas.openxmlformats.org/spreadsheetml/2006/main" xmlns:r="http://schemas.openxmlformats.org/officeDocument/2006/relationships">
  <dimension ref="A1:H47"/>
  <sheetViews>
    <sheetView zoomScalePageLayoutView="0" workbookViewId="0" topLeftCell="A1">
      <selection activeCell="B3" sqref="B3:C3"/>
    </sheetView>
  </sheetViews>
  <sheetFormatPr defaultColWidth="9.00390625" defaultRowHeight="12.75"/>
  <cols>
    <col min="1" max="1" width="4.625" style="2" customWidth="1"/>
    <col min="2" max="2" width="60.625" style="2" customWidth="1"/>
    <col min="3" max="3" width="12.625" style="2" customWidth="1"/>
    <col min="4" max="4" width="12.375" style="2" customWidth="1"/>
    <col min="5" max="5" width="18.00390625" style="2" customWidth="1"/>
    <col min="6" max="6" width="8.00390625" style="2" customWidth="1"/>
    <col min="7" max="7" width="10.875" style="2" customWidth="1"/>
    <col min="8" max="8" width="20.375" style="2" customWidth="1"/>
    <col min="9" max="16384" width="9.125" style="2" customWidth="1"/>
  </cols>
  <sheetData>
    <row r="1" spans="1:8" ht="11.25">
      <c r="A1" s="111"/>
      <c r="B1" s="111"/>
      <c r="C1" s="111"/>
      <c r="D1" s="111"/>
      <c r="E1" s="111"/>
      <c r="F1" s="111"/>
      <c r="G1" s="111"/>
      <c r="H1" s="10"/>
    </row>
    <row r="2" spans="1:8" ht="11.25">
      <c r="A2" s="111"/>
      <c r="B2" s="112" t="s">
        <v>564</v>
      </c>
      <c r="C2" s="114"/>
      <c r="D2" s="113"/>
      <c r="E2" s="113"/>
      <c r="F2" s="113"/>
      <c r="G2" s="113"/>
      <c r="H2" s="93"/>
    </row>
    <row r="3" spans="1:8" ht="16.5" customHeight="1">
      <c r="A3" s="111"/>
      <c r="B3" s="397" t="s">
        <v>9</v>
      </c>
      <c r="C3" s="397"/>
      <c r="D3" s="113"/>
      <c r="E3" s="113"/>
      <c r="F3" s="113"/>
      <c r="G3" s="113"/>
      <c r="H3" s="93"/>
    </row>
    <row r="4" spans="1:8" ht="56.25" customHeight="1">
      <c r="A4" s="286" t="s">
        <v>432</v>
      </c>
      <c r="B4" s="247" t="s">
        <v>433</v>
      </c>
      <c r="C4" s="247" t="s">
        <v>434</v>
      </c>
      <c r="D4" s="247" t="s">
        <v>435</v>
      </c>
      <c r="E4" s="247" t="s">
        <v>436</v>
      </c>
      <c r="F4" s="335" t="s">
        <v>437</v>
      </c>
      <c r="G4" s="247" t="s">
        <v>438</v>
      </c>
      <c r="H4" s="248" t="s">
        <v>614</v>
      </c>
    </row>
    <row r="5" spans="1:8" ht="11.25">
      <c r="A5" s="239" t="s">
        <v>439</v>
      </c>
      <c r="B5" s="239" t="s">
        <v>439</v>
      </c>
      <c r="C5" s="240" t="s">
        <v>439</v>
      </c>
      <c r="D5" s="240" t="s">
        <v>440</v>
      </c>
      <c r="E5" s="312" t="s">
        <v>441</v>
      </c>
      <c r="F5" s="312" t="s">
        <v>442</v>
      </c>
      <c r="G5" s="338" t="s">
        <v>441</v>
      </c>
      <c r="H5" s="339" t="s">
        <v>439</v>
      </c>
    </row>
    <row r="6" spans="1:8" ht="11.25">
      <c r="A6" s="239" t="s">
        <v>443</v>
      </c>
      <c r="B6" s="239" t="s">
        <v>444</v>
      </c>
      <c r="C6" s="239" t="s">
        <v>445</v>
      </c>
      <c r="D6" s="239" t="s">
        <v>446</v>
      </c>
      <c r="E6" s="239" t="s">
        <v>447</v>
      </c>
      <c r="F6" s="239" t="s">
        <v>448</v>
      </c>
      <c r="G6" s="239" t="s">
        <v>449</v>
      </c>
      <c r="H6" s="249" t="s">
        <v>450</v>
      </c>
    </row>
    <row r="7" spans="1:8" ht="26.25" customHeight="1">
      <c r="A7" s="233" t="s">
        <v>443</v>
      </c>
      <c r="B7" s="205" t="s">
        <v>172</v>
      </c>
      <c r="C7" s="209" t="s">
        <v>307</v>
      </c>
      <c r="D7" s="209">
        <v>50</v>
      </c>
      <c r="E7" s="207"/>
      <c r="F7" s="201"/>
      <c r="G7" s="201"/>
      <c r="H7" s="204"/>
    </row>
    <row r="8" spans="1:8" ht="26.25" customHeight="1">
      <c r="A8" s="233" t="s">
        <v>444</v>
      </c>
      <c r="B8" s="205" t="s">
        <v>173</v>
      </c>
      <c r="C8" s="209" t="s">
        <v>307</v>
      </c>
      <c r="D8" s="209">
        <v>10</v>
      </c>
      <c r="E8" s="207"/>
      <c r="F8" s="201"/>
      <c r="G8" s="201"/>
      <c r="H8" s="204"/>
    </row>
    <row r="9" spans="1:8" s="59" customFormat="1" ht="27.75" customHeight="1">
      <c r="A9" s="398" t="s">
        <v>296</v>
      </c>
      <c r="B9" s="398"/>
      <c r="C9" s="398"/>
      <c r="D9" s="398"/>
      <c r="E9" s="398"/>
      <c r="F9" s="315" t="s">
        <v>297</v>
      </c>
      <c r="G9" s="315"/>
      <c r="H9" s="318"/>
    </row>
    <row r="10" spans="1:8" ht="11.25">
      <c r="A10" s="86"/>
      <c r="B10" s="17"/>
      <c r="C10" s="86"/>
      <c r="D10" s="86"/>
      <c r="E10" s="25"/>
      <c r="F10" s="86"/>
      <c r="G10" s="86"/>
      <c r="H10" s="115"/>
    </row>
    <row r="11" spans="1:8" ht="11.25">
      <c r="A11" s="86"/>
      <c r="B11" s="17"/>
      <c r="C11" s="86"/>
      <c r="D11" s="86"/>
      <c r="E11" s="25"/>
      <c r="F11" s="86"/>
      <c r="G11" s="86"/>
      <c r="H11" s="115"/>
    </row>
    <row r="12" spans="1:8" ht="12" customHeight="1">
      <c r="A12" s="86"/>
      <c r="B12" s="17"/>
      <c r="C12" s="86"/>
      <c r="D12" s="86"/>
      <c r="E12" s="25"/>
      <c r="F12" s="86"/>
      <c r="G12" s="86"/>
      <c r="H12" s="115"/>
    </row>
    <row r="13" spans="1:8" ht="12" customHeight="1">
      <c r="A13" s="86"/>
      <c r="B13" s="17"/>
      <c r="C13" s="86"/>
      <c r="D13" s="86"/>
      <c r="E13" s="25"/>
      <c r="F13" s="86"/>
      <c r="G13" s="86"/>
      <c r="H13" s="115"/>
    </row>
    <row r="14" spans="1:8" ht="12" customHeight="1">
      <c r="A14" s="10"/>
      <c r="B14" s="17"/>
      <c r="C14" s="86"/>
      <c r="D14" s="86"/>
      <c r="E14" s="25"/>
      <c r="F14" s="86"/>
      <c r="G14" s="86"/>
      <c r="H14" s="25"/>
    </row>
    <row r="15" spans="1:8" ht="12" customHeight="1">
      <c r="A15" s="10"/>
      <c r="B15" s="17"/>
      <c r="C15" s="86"/>
      <c r="D15" s="86"/>
      <c r="E15" s="25"/>
      <c r="F15" s="86"/>
      <c r="G15" s="86"/>
      <c r="H15" s="115"/>
    </row>
    <row r="16" spans="1:8" s="5" customFormat="1" ht="12" customHeight="1">
      <c r="A16" s="116"/>
      <c r="B16" s="88"/>
      <c r="C16" s="117"/>
      <c r="D16" s="117"/>
      <c r="F16" s="119"/>
      <c r="G16" s="119"/>
      <c r="H16" s="119"/>
    </row>
    <row r="17" spans="1:8" s="5" customFormat="1" ht="12" customHeight="1">
      <c r="A17" s="116"/>
      <c r="B17" s="88"/>
      <c r="C17" s="117"/>
      <c r="D17" s="117"/>
      <c r="F17" s="119"/>
      <c r="G17" s="119"/>
      <c r="H17" s="119"/>
    </row>
    <row r="18" spans="1:8" s="5" customFormat="1" ht="10.5">
      <c r="A18" s="116"/>
      <c r="B18" s="88"/>
      <c r="C18" s="117"/>
      <c r="D18" s="117"/>
      <c r="F18" s="119"/>
      <c r="G18" s="119"/>
      <c r="H18" s="119"/>
    </row>
    <row r="19" spans="6:7" s="5" customFormat="1" ht="10.5">
      <c r="F19" s="119"/>
      <c r="G19" s="119"/>
    </row>
    <row r="47" spans="1:5" ht="12" thickBot="1">
      <c r="A47" s="46"/>
      <c r="B47" s="63"/>
      <c r="C47" s="63"/>
      <c r="D47" s="63"/>
      <c r="E47" s="47"/>
    </row>
  </sheetData>
  <sheetProtection selectLockedCells="1" selectUnlockedCells="1"/>
  <mergeCells count="2">
    <mergeCell ref="B3:C3"/>
    <mergeCell ref="A9:E9"/>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38.xml><?xml version="1.0" encoding="utf-8"?>
<worksheet xmlns="http://schemas.openxmlformats.org/spreadsheetml/2006/main" xmlns:r="http://schemas.openxmlformats.org/officeDocument/2006/relationships">
  <dimension ref="A1:I47"/>
  <sheetViews>
    <sheetView zoomScalePageLayoutView="0" workbookViewId="0" topLeftCell="A7">
      <selection activeCell="B3" sqref="B3:C3"/>
    </sheetView>
  </sheetViews>
  <sheetFormatPr defaultColWidth="9.00390625" defaultRowHeight="12.75"/>
  <cols>
    <col min="1" max="1" width="4.125" style="2" customWidth="1"/>
    <col min="2" max="2" width="77.75390625" style="2" customWidth="1"/>
    <col min="3" max="3" width="13.00390625" style="2" customWidth="1"/>
    <col min="4" max="4" width="11.75390625" style="2" customWidth="1"/>
    <col min="5" max="5" width="13.125" style="2" customWidth="1"/>
    <col min="6" max="6" width="7.875" style="2" customWidth="1"/>
    <col min="7" max="7" width="10.875" style="2" customWidth="1"/>
    <col min="8" max="8" width="17.625" style="2" customWidth="1"/>
    <col min="9" max="16384" width="9.125" style="2" customWidth="1"/>
  </cols>
  <sheetData>
    <row r="1" spans="1:8" ht="11.25">
      <c r="A1" s="111"/>
      <c r="B1" s="111"/>
      <c r="C1" s="111"/>
      <c r="D1" s="111"/>
      <c r="E1" s="111"/>
      <c r="F1" s="111"/>
      <c r="G1" s="111"/>
      <c r="H1" s="10"/>
    </row>
    <row r="2" spans="1:8" ht="11.25">
      <c r="A2" s="111"/>
      <c r="B2" s="112" t="s">
        <v>565</v>
      </c>
      <c r="C2" s="114"/>
      <c r="D2" s="113"/>
      <c r="E2" s="113"/>
      <c r="F2" s="113"/>
      <c r="G2" s="113"/>
      <c r="H2" s="93"/>
    </row>
    <row r="3" spans="1:8" ht="16.5" customHeight="1">
      <c r="A3" s="111"/>
      <c r="B3" s="397" t="s">
        <v>174</v>
      </c>
      <c r="C3" s="397"/>
      <c r="D3" s="113"/>
      <c r="E3" s="113"/>
      <c r="F3" s="113"/>
      <c r="G3" s="113"/>
      <c r="H3" s="93"/>
    </row>
    <row r="4" spans="1:8" ht="66" customHeight="1">
      <c r="A4" s="286" t="s">
        <v>432</v>
      </c>
      <c r="B4" s="247" t="s">
        <v>433</v>
      </c>
      <c r="C4" s="247" t="s">
        <v>175</v>
      </c>
      <c r="D4" s="247" t="s">
        <v>435</v>
      </c>
      <c r="E4" s="247" t="s">
        <v>176</v>
      </c>
      <c r="F4" s="335" t="s">
        <v>437</v>
      </c>
      <c r="G4" s="247" t="s">
        <v>438</v>
      </c>
      <c r="H4" s="248" t="s">
        <v>614</v>
      </c>
    </row>
    <row r="5" spans="1:8" ht="11.25">
      <c r="A5" s="239" t="s">
        <v>439</v>
      </c>
      <c r="B5" s="239" t="s">
        <v>439</v>
      </c>
      <c r="C5" s="240" t="s">
        <v>439</v>
      </c>
      <c r="D5" s="240" t="s">
        <v>440</v>
      </c>
      <c r="E5" s="312" t="s">
        <v>441</v>
      </c>
      <c r="F5" s="312" t="s">
        <v>442</v>
      </c>
      <c r="G5" s="338" t="s">
        <v>441</v>
      </c>
      <c r="H5" s="339" t="s">
        <v>439</v>
      </c>
    </row>
    <row r="6" spans="1:8" ht="11.25">
      <c r="A6" s="239" t="s">
        <v>443</v>
      </c>
      <c r="B6" s="239" t="s">
        <v>444</v>
      </c>
      <c r="C6" s="239" t="s">
        <v>445</v>
      </c>
      <c r="D6" s="239" t="s">
        <v>446</v>
      </c>
      <c r="E6" s="239" t="s">
        <v>447</v>
      </c>
      <c r="F6" s="239" t="s">
        <v>448</v>
      </c>
      <c r="G6" s="239" t="s">
        <v>449</v>
      </c>
      <c r="H6" s="239" t="s">
        <v>450</v>
      </c>
    </row>
    <row r="7" spans="1:8" ht="213.75" customHeight="1">
      <c r="A7" s="233" t="s">
        <v>443</v>
      </c>
      <c r="B7" s="319" t="s">
        <v>617</v>
      </c>
      <c r="C7" s="264" t="s">
        <v>566</v>
      </c>
      <c r="D7" s="209">
        <v>12</v>
      </c>
      <c r="E7" s="207"/>
      <c r="F7" s="201"/>
      <c r="G7" s="201"/>
      <c r="H7" s="204"/>
    </row>
    <row r="8" spans="1:9" ht="45.75" customHeight="1">
      <c r="A8" s="233" t="s">
        <v>444</v>
      </c>
      <c r="B8" s="319" t="s">
        <v>456</v>
      </c>
      <c r="C8" s="264" t="s">
        <v>566</v>
      </c>
      <c r="D8" s="209">
        <v>3</v>
      </c>
      <c r="E8" s="207"/>
      <c r="F8" s="201"/>
      <c r="G8" s="201"/>
      <c r="H8" s="204"/>
      <c r="I8" s="9"/>
    </row>
    <row r="9" spans="1:8" s="59" customFormat="1" ht="27" customHeight="1">
      <c r="A9" s="398" t="s">
        <v>296</v>
      </c>
      <c r="B9" s="398"/>
      <c r="C9" s="398"/>
      <c r="D9" s="398"/>
      <c r="E9" s="398"/>
      <c r="F9" s="315" t="s">
        <v>297</v>
      </c>
      <c r="G9" s="315"/>
      <c r="H9" s="316"/>
    </row>
    <row r="10" spans="1:8" ht="11.25">
      <c r="A10" s="86"/>
      <c r="B10" s="17"/>
      <c r="C10" s="86"/>
      <c r="D10" s="86"/>
      <c r="E10" s="25"/>
      <c r="F10" s="86"/>
      <c r="G10" s="86"/>
      <c r="H10" s="115"/>
    </row>
    <row r="11" spans="1:8" ht="11.25">
      <c r="A11" s="86"/>
      <c r="B11" s="17"/>
      <c r="C11" s="86"/>
      <c r="D11" s="86"/>
      <c r="E11" s="25"/>
      <c r="F11" s="86"/>
      <c r="G11" s="86"/>
      <c r="H11" s="115"/>
    </row>
    <row r="12" spans="1:8" ht="11.25">
      <c r="A12" s="10"/>
      <c r="B12" s="17"/>
      <c r="C12" s="86"/>
      <c r="D12" s="86"/>
      <c r="E12" s="25"/>
      <c r="F12" s="86"/>
      <c r="G12" s="86"/>
      <c r="H12" s="25"/>
    </row>
    <row r="13" spans="1:8" ht="11.25">
      <c r="A13" s="10"/>
      <c r="B13" s="17"/>
      <c r="C13" s="86"/>
      <c r="D13" s="86"/>
      <c r="E13" s="25"/>
      <c r="F13" s="86"/>
      <c r="G13" s="86"/>
      <c r="H13" s="115"/>
    </row>
    <row r="14" spans="1:8" s="5" customFormat="1" ht="10.5">
      <c r="A14" s="116"/>
      <c r="B14" s="88"/>
      <c r="C14" s="117"/>
      <c r="D14" s="117"/>
      <c r="F14" s="119"/>
      <c r="G14" s="119"/>
      <c r="H14" s="119"/>
    </row>
    <row r="15" spans="1:8" s="5" customFormat="1" ht="10.5">
      <c r="A15" s="116"/>
      <c r="B15" s="88"/>
      <c r="C15" s="117"/>
      <c r="D15" s="117"/>
      <c r="F15" s="119"/>
      <c r="G15" s="119"/>
      <c r="H15" s="119"/>
    </row>
    <row r="16" spans="1:8" s="5" customFormat="1" ht="10.5">
      <c r="A16" s="116"/>
      <c r="B16" s="88"/>
      <c r="C16" s="117"/>
      <c r="D16" s="117"/>
      <c r="F16" s="119"/>
      <c r="G16" s="119"/>
      <c r="H16" s="119"/>
    </row>
    <row r="17" spans="6:7" ht="11.25">
      <c r="F17" s="119"/>
      <c r="G17" s="119"/>
    </row>
    <row r="47" spans="1:5" ht="11.25">
      <c r="A47" s="9"/>
      <c r="B47" s="9"/>
      <c r="C47" s="9"/>
      <c r="D47" s="9"/>
      <c r="E47" s="9"/>
    </row>
  </sheetData>
  <sheetProtection selectLockedCells="1" selectUnlockedCells="1"/>
  <mergeCells count="2">
    <mergeCell ref="B3:C3"/>
    <mergeCell ref="A9:E9"/>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rowBreaks count="1" manualBreakCount="1">
    <brk id="10" max="7" man="1"/>
  </rowBreaks>
</worksheet>
</file>

<file path=xl/worksheets/sheet39.xml><?xml version="1.0" encoding="utf-8"?>
<worksheet xmlns="http://schemas.openxmlformats.org/spreadsheetml/2006/main" xmlns:r="http://schemas.openxmlformats.org/officeDocument/2006/relationships">
  <dimension ref="A1:H48"/>
  <sheetViews>
    <sheetView zoomScalePageLayoutView="0" workbookViewId="0" topLeftCell="A7">
      <selection activeCell="B3" sqref="B3"/>
    </sheetView>
  </sheetViews>
  <sheetFormatPr defaultColWidth="9.00390625" defaultRowHeight="12.75"/>
  <cols>
    <col min="1" max="1" width="4.625" style="2" customWidth="1"/>
    <col min="2" max="2" width="65.25390625" style="2" customWidth="1"/>
    <col min="3" max="3" width="14.00390625" style="2" customWidth="1"/>
    <col min="4" max="4" width="11.25390625" style="2" customWidth="1"/>
    <col min="5" max="5" width="13.375" style="2" customWidth="1"/>
    <col min="6" max="6" width="8.00390625" style="2" customWidth="1"/>
    <col min="7" max="7" width="10.875" style="2" customWidth="1"/>
    <col min="8" max="8" width="19.00390625" style="2" customWidth="1"/>
    <col min="9" max="16384" width="9.125" style="2" customWidth="1"/>
  </cols>
  <sheetData>
    <row r="1" spans="1:8" ht="11.25">
      <c r="A1" s="111"/>
      <c r="B1" s="111"/>
      <c r="C1" s="111"/>
      <c r="D1" s="111"/>
      <c r="E1" s="111"/>
      <c r="F1" s="111"/>
      <c r="G1" s="111"/>
      <c r="H1" s="10"/>
    </row>
    <row r="2" spans="1:8" ht="11.25">
      <c r="A2" s="111"/>
      <c r="B2" s="124" t="s">
        <v>567</v>
      </c>
      <c r="C2" s="113"/>
      <c r="D2" s="113"/>
      <c r="E2" s="113"/>
      <c r="F2" s="113"/>
      <c r="G2" s="113"/>
      <c r="H2" s="93"/>
    </row>
    <row r="3" spans="1:8" ht="13.5" customHeight="1">
      <c r="A3" s="111"/>
      <c r="B3" s="59" t="s">
        <v>216</v>
      </c>
      <c r="C3" s="125"/>
      <c r="D3" s="113"/>
      <c r="E3" s="113"/>
      <c r="F3" s="113"/>
      <c r="G3" s="113"/>
      <c r="H3" s="93"/>
    </row>
    <row r="4" spans="1:8" ht="58.5" customHeight="1">
      <c r="A4" s="286" t="s">
        <v>432</v>
      </c>
      <c r="B4" s="247" t="s">
        <v>433</v>
      </c>
      <c r="C4" s="247" t="s">
        <v>175</v>
      </c>
      <c r="D4" s="247" t="s">
        <v>435</v>
      </c>
      <c r="E4" s="247" t="s">
        <v>436</v>
      </c>
      <c r="F4" s="335" t="s">
        <v>437</v>
      </c>
      <c r="G4" s="247" t="s">
        <v>438</v>
      </c>
      <c r="H4" s="248" t="s">
        <v>614</v>
      </c>
    </row>
    <row r="5" spans="1:8" ht="11.25">
      <c r="A5" s="249" t="s">
        <v>439</v>
      </c>
      <c r="B5" s="249" t="s">
        <v>439</v>
      </c>
      <c r="C5" s="250" t="s">
        <v>439</v>
      </c>
      <c r="D5" s="250" t="s">
        <v>440</v>
      </c>
      <c r="E5" s="251" t="s">
        <v>441</v>
      </c>
      <c r="F5" s="251" t="s">
        <v>442</v>
      </c>
      <c r="G5" s="339" t="s">
        <v>441</v>
      </c>
      <c r="H5" s="339" t="s">
        <v>439</v>
      </c>
    </row>
    <row r="6" spans="1:8" ht="11.25">
      <c r="A6" s="249" t="s">
        <v>443</v>
      </c>
      <c r="B6" s="249" t="s">
        <v>444</v>
      </c>
      <c r="C6" s="249" t="s">
        <v>445</v>
      </c>
      <c r="D6" s="249" t="s">
        <v>446</v>
      </c>
      <c r="E6" s="249" t="s">
        <v>447</v>
      </c>
      <c r="F6" s="249" t="s">
        <v>448</v>
      </c>
      <c r="G6" s="249" t="s">
        <v>449</v>
      </c>
      <c r="H6" s="249" t="s">
        <v>450</v>
      </c>
    </row>
    <row r="7" spans="1:8" ht="70.5" customHeight="1">
      <c r="A7" s="213" t="s">
        <v>443</v>
      </c>
      <c r="B7" s="212" t="s">
        <v>177</v>
      </c>
      <c r="C7" s="264" t="s">
        <v>178</v>
      </c>
      <c r="D7" s="264">
        <v>20</v>
      </c>
      <c r="E7" s="232"/>
      <c r="F7" s="201"/>
      <c r="G7" s="201"/>
      <c r="H7" s="232"/>
    </row>
    <row r="8" spans="1:8" ht="36" customHeight="1">
      <c r="A8" s="213" t="s">
        <v>444</v>
      </c>
      <c r="B8" s="212" t="s">
        <v>287</v>
      </c>
      <c r="C8" s="264" t="s">
        <v>518</v>
      </c>
      <c r="D8" s="264">
        <v>2</v>
      </c>
      <c r="E8" s="232"/>
      <c r="F8" s="201"/>
      <c r="G8" s="201"/>
      <c r="H8" s="232"/>
    </row>
    <row r="9" spans="1:8" ht="55.5" customHeight="1">
      <c r="A9" s="213" t="s">
        <v>445</v>
      </c>
      <c r="B9" s="212" t="s">
        <v>179</v>
      </c>
      <c r="C9" s="264" t="s">
        <v>180</v>
      </c>
      <c r="D9" s="264">
        <v>5</v>
      </c>
      <c r="E9" s="232"/>
      <c r="F9" s="201"/>
      <c r="G9" s="201"/>
      <c r="H9" s="232"/>
    </row>
    <row r="10" spans="1:8" ht="40.5" customHeight="1">
      <c r="A10" s="213" t="s">
        <v>446</v>
      </c>
      <c r="B10" s="212" t="s">
        <v>181</v>
      </c>
      <c r="C10" s="264" t="s">
        <v>182</v>
      </c>
      <c r="D10" s="264">
        <v>300</v>
      </c>
      <c r="E10" s="232"/>
      <c r="F10" s="201"/>
      <c r="G10" s="201"/>
      <c r="H10" s="232"/>
    </row>
    <row r="11" spans="1:8" ht="39" customHeight="1">
      <c r="A11" s="213" t="s">
        <v>447</v>
      </c>
      <c r="B11" s="212" t="s">
        <v>183</v>
      </c>
      <c r="C11" s="264" t="s">
        <v>182</v>
      </c>
      <c r="D11" s="264">
        <v>25</v>
      </c>
      <c r="E11" s="232"/>
      <c r="F11" s="201"/>
      <c r="G11" s="201"/>
      <c r="H11" s="232"/>
    </row>
    <row r="12" spans="1:8" s="59" customFormat="1" ht="24.75" customHeight="1">
      <c r="A12" s="398" t="s">
        <v>296</v>
      </c>
      <c r="B12" s="398"/>
      <c r="C12" s="398"/>
      <c r="D12" s="398"/>
      <c r="E12" s="398"/>
      <c r="F12" s="315" t="s">
        <v>297</v>
      </c>
      <c r="G12" s="315"/>
      <c r="H12" s="318"/>
    </row>
    <row r="13" spans="1:8" ht="11.25">
      <c r="A13" s="86"/>
      <c r="B13" s="17"/>
      <c r="C13" s="86"/>
      <c r="D13" s="86"/>
      <c r="E13" s="25"/>
      <c r="F13" s="86"/>
      <c r="G13" s="86"/>
      <c r="H13" s="115"/>
    </row>
    <row r="14" spans="1:8" ht="11.25">
      <c r="A14" s="86"/>
      <c r="B14" s="17"/>
      <c r="C14" s="86"/>
      <c r="D14" s="86"/>
      <c r="E14" s="25"/>
      <c r="F14" s="86"/>
      <c r="G14" s="86"/>
      <c r="H14" s="115"/>
    </row>
    <row r="15" spans="1:8" ht="12.75" customHeight="1">
      <c r="A15" s="10"/>
      <c r="C15" s="125"/>
      <c r="D15" s="86"/>
      <c r="E15" s="25"/>
      <c r="F15" s="86"/>
      <c r="G15" s="86"/>
      <c r="H15" s="25"/>
    </row>
    <row r="16" spans="1:8" s="5" customFormat="1" ht="10.5">
      <c r="A16" s="116"/>
      <c r="B16" s="88"/>
      <c r="C16" s="117"/>
      <c r="D16" s="117"/>
      <c r="E16" s="89"/>
      <c r="F16" s="117"/>
      <c r="G16" s="117"/>
      <c r="H16" s="118"/>
    </row>
    <row r="17" spans="1:8" s="5" customFormat="1" ht="10.5">
      <c r="A17" s="116"/>
      <c r="C17" s="117"/>
      <c r="D17" s="117"/>
      <c r="F17" s="119"/>
      <c r="G17" s="119"/>
      <c r="H17" s="119"/>
    </row>
    <row r="18" spans="1:8" s="5" customFormat="1" ht="10.5">
      <c r="A18" s="116"/>
      <c r="B18" s="88"/>
      <c r="C18" s="117"/>
      <c r="D18" s="117"/>
      <c r="F18" s="119"/>
      <c r="G18" s="119"/>
      <c r="H18" s="119"/>
    </row>
    <row r="19" spans="1:8" s="5" customFormat="1" ht="10.5">
      <c r="A19" s="116"/>
      <c r="B19" s="88"/>
      <c r="C19" s="117"/>
      <c r="D19" s="117"/>
      <c r="F19" s="119"/>
      <c r="G19" s="119"/>
      <c r="H19" s="119"/>
    </row>
    <row r="20" spans="6:7" ht="11.25">
      <c r="F20" s="119"/>
      <c r="G20" s="119"/>
    </row>
    <row r="23" spans="2:4" ht="11.25">
      <c r="B23" s="111"/>
      <c r="C23" s="111"/>
      <c r="D23" s="111"/>
    </row>
    <row r="24" spans="1:4" ht="11.25">
      <c r="A24" s="126"/>
      <c r="B24" s="111"/>
      <c r="C24" s="111"/>
      <c r="D24" s="111"/>
    </row>
    <row r="25" spans="1:4" ht="11.25">
      <c r="A25" s="126"/>
      <c r="B25" s="111"/>
      <c r="C25" s="111"/>
      <c r="D25" s="111"/>
    </row>
    <row r="26" spans="2:4" ht="11.25">
      <c r="B26" s="111"/>
      <c r="C26" s="111"/>
      <c r="D26" s="111"/>
    </row>
    <row r="27" spans="2:4" ht="11.25">
      <c r="B27" s="111"/>
      <c r="C27" s="111"/>
      <c r="D27" s="111"/>
    </row>
    <row r="28" spans="2:4" ht="11.25">
      <c r="B28" s="111"/>
      <c r="C28" s="111"/>
      <c r="D28" s="111"/>
    </row>
    <row r="48" spans="1:5" ht="12" thickBot="1">
      <c r="A48" s="46"/>
      <c r="B48" s="63"/>
      <c r="C48" s="63"/>
      <c r="D48" s="63"/>
      <c r="E48" s="47"/>
    </row>
  </sheetData>
  <sheetProtection selectLockedCells="1" selectUnlockedCells="1"/>
  <mergeCells count="1">
    <mergeCell ref="A12:E12"/>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4.xml><?xml version="1.0" encoding="utf-8"?>
<worksheet xmlns="http://schemas.openxmlformats.org/spreadsheetml/2006/main" xmlns:r="http://schemas.openxmlformats.org/officeDocument/2006/relationships">
  <dimension ref="A1:H147"/>
  <sheetViews>
    <sheetView zoomScalePageLayoutView="0" workbookViewId="0" topLeftCell="A1">
      <selection activeCell="C8" sqref="C8"/>
    </sheetView>
  </sheetViews>
  <sheetFormatPr defaultColWidth="9.00390625" defaultRowHeight="12.75"/>
  <cols>
    <col min="1" max="1" width="4.25390625" style="1" customWidth="1"/>
    <col min="2" max="2" width="83.125" style="1" customWidth="1"/>
    <col min="3" max="4" width="12.125" style="1" customWidth="1"/>
    <col min="5" max="5" width="13.125" style="1" customWidth="1"/>
    <col min="6" max="6" width="7.75390625" style="1" customWidth="1"/>
    <col min="7" max="7" width="10.875" style="1" customWidth="1"/>
    <col min="8" max="8" width="18.625" style="1" customWidth="1"/>
    <col min="9" max="16384" width="9.125" style="1" customWidth="1"/>
  </cols>
  <sheetData>
    <row r="1" spans="2:8" ht="12.75">
      <c r="B1" s="35"/>
      <c r="H1" s="6"/>
    </row>
    <row r="2" spans="1:8" ht="12.75">
      <c r="A2" s="2"/>
      <c r="B2" s="34" t="s">
        <v>530</v>
      </c>
      <c r="C2" s="9"/>
      <c r="D2" s="2"/>
      <c r="E2" s="2"/>
      <c r="F2" s="2"/>
      <c r="G2" s="2"/>
      <c r="H2" s="9"/>
    </row>
    <row r="3" spans="1:8" ht="19.5" customHeight="1">
      <c r="A3" s="2"/>
      <c r="B3" s="391" t="s">
        <v>426</v>
      </c>
      <c r="C3" s="391"/>
      <c r="D3" s="2"/>
      <c r="E3" s="2"/>
      <c r="F3" s="2"/>
      <c r="G3" s="2"/>
      <c r="H3" s="9"/>
    </row>
    <row r="4" spans="1:8" ht="12.75">
      <c r="A4" s="2"/>
      <c r="B4" s="9"/>
      <c r="C4" s="9"/>
      <c r="D4" s="2"/>
      <c r="E4" s="2"/>
      <c r="F4" s="2"/>
      <c r="G4" s="2"/>
      <c r="H4" s="9"/>
    </row>
    <row r="5" spans="1:8" ht="56.25">
      <c r="A5" s="240" t="s">
        <v>432</v>
      </c>
      <c r="B5" s="240" t="s">
        <v>433</v>
      </c>
      <c r="C5" s="240" t="s">
        <v>434</v>
      </c>
      <c r="D5" s="247" t="s">
        <v>435</v>
      </c>
      <c r="E5" s="239" t="s">
        <v>436</v>
      </c>
      <c r="F5" s="336" t="s">
        <v>256</v>
      </c>
      <c r="G5" s="239" t="s">
        <v>438</v>
      </c>
      <c r="H5" s="248" t="s">
        <v>614</v>
      </c>
    </row>
    <row r="6" spans="1:8" s="5" customFormat="1" ht="15" customHeight="1">
      <c r="A6" s="249" t="s">
        <v>439</v>
      </c>
      <c r="B6" s="249" t="s">
        <v>439</v>
      </c>
      <c r="C6" s="250" t="s">
        <v>439</v>
      </c>
      <c r="D6" s="250" t="s">
        <v>440</v>
      </c>
      <c r="E6" s="288" t="s">
        <v>441</v>
      </c>
      <c r="F6" s="288" t="s">
        <v>442</v>
      </c>
      <c r="G6" s="340" t="s">
        <v>441</v>
      </c>
      <c r="H6" s="340" t="s">
        <v>439</v>
      </c>
    </row>
    <row r="7" spans="1:8" s="5" customFormat="1" ht="15" customHeight="1">
      <c r="A7" s="249" t="s">
        <v>443</v>
      </c>
      <c r="B7" s="374" t="s">
        <v>444</v>
      </c>
      <c r="C7" s="249" t="s">
        <v>445</v>
      </c>
      <c r="D7" s="249" t="s">
        <v>446</v>
      </c>
      <c r="E7" s="249" t="s">
        <v>447</v>
      </c>
      <c r="F7" s="249" t="s">
        <v>448</v>
      </c>
      <c r="G7" s="249" t="s">
        <v>449</v>
      </c>
      <c r="H7" s="249" t="s">
        <v>450</v>
      </c>
    </row>
    <row r="8" spans="1:8" ht="144.75" customHeight="1">
      <c r="A8" s="202" t="s">
        <v>443</v>
      </c>
      <c r="B8" s="220" t="s">
        <v>619</v>
      </c>
      <c r="C8" s="295" t="s">
        <v>92</v>
      </c>
      <c r="D8" s="209">
        <v>9000</v>
      </c>
      <c r="E8" s="200"/>
      <c r="F8" s="296"/>
      <c r="G8" s="296"/>
      <c r="H8" s="297"/>
    </row>
    <row r="9" spans="1:8" s="3" customFormat="1" ht="30.75" customHeight="1">
      <c r="A9" s="394" t="s">
        <v>296</v>
      </c>
      <c r="B9" s="394"/>
      <c r="C9" s="394"/>
      <c r="D9" s="394"/>
      <c r="E9" s="394"/>
      <c r="F9" s="298" t="s">
        <v>297</v>
      </c>
      <c r="G9" s="298"/>
      <c r="H9" s="299"/>
    </row>
    <row r="10" spans="1:8" ht="12.75">
      <c r="A10" s="2"/>
      <c r="B10" s="7"/>
      <c r="C10" s="2"/>
      <c r="D10" s="29"/>
      <c r="E10" s="2"/>
      <c r="F10" s="2"/>
      <c r="G10" s="2"/>
      <c r="H10" s="2"/>
    </row>
    <row r="11" spans="1:8" ht="12.75">
      <c r="A11" s="2"/>
      <c r="C11" s="2"/>
      <c r="D11" s="2"/>
      <c r="E11" s="2"/>
      <c r="F11" s="2"/>
      <c r="G11" s="2"/>
      <c r="H11" s="2"/>
    </row>
    <row r="13" spans="5:8" ht="12.75">
      <c r="E13" s="5"/>
      <c r="F13" s="5"/>
      <c r="G13" s="5"/>
      <c r="H13" s="5"/>
    </row>
    <row r="14" spans="2:8" ht="12.75">
      <c r="B14" s="36"/>
      <c r="E14" s="5"/>
      <c r="F14" s="5"/>
      <c r="G14" s="5"/>
      <c r="H14" s="5"/>
    </row>
    <row r="15" spans="2:8" ht="12.75">
      <c r="B15" s="37"/>
      <c r="E15" s="5"/>
      <c r="F15" s="5"/>
      <c r="G15" s="5"/>
      <c r="H15" s="5"/>
    </row>
    <row r="16" spans="2:7" ht="12.75">
      <c r="B16" s="37"/>
      <c r="F16" s="5"/>
      <c r="G16" s="5"/>
    </row>
    <row r="45" spans="1:5" ht="13.5" thickBot="1">
      <c r="A45" s="38"/>
      <c r="B45" s="39"/>
      <c r="C45" s="39"/>
      <c r="D45" s="39"/>
      <c r="E45" s="40"/>
    </row>
    <row r="147" ht="12.75">
      <c r="A147" s="41">
        <v>41581</v>
      </c>
    </row>
  </sheetData>
  <sheetProtection selectLockedCells="1" selectUnlockedCells="1"/>
  <mergeCells count="2">
    <mergeCell ref="B3:C3"/>
    <mergeCell ref="A9:E9"/>
  </mergeCells>
  <printOptions/>
  <pageMargins left="0.7480314960629921" right="0.7480314960629921" top="0.984251968503937" bottom="0.984251968503937" header="0.5118110236220472" footer="0.5118110236220472"/>
  <pageSetup horizontalDpi="300" verticalDpi="300" orientation="landscape" paperSize="9" scale="80" r:id="rId1"/>
  <headerFooter alignWithMargins="0">
    <oddHeader xml:space="preserve">&amp;Rznak sprawy:
ZP.261.3.2022.KM
Załącznik Nr 1A do SWZ </oddHeader>
    <oddFooter>&amp;CStrona &amp;P z &amp;N</oddFooter>
  </headerFooter>
</worksheet>
</file>

<file path=xl/worksheets/sheet40.xml><?xml version="1.0" encoding="utf-8"?>
<worksheet xmlns="http://schemas.openxmlformats.org/spreadsheetml/2006/main" xmlns:r="http://schemas.openxmlformats.org/officeDocument/2006/relationships">
  <dimension ref="A1:H44"/>
  <sheetViews>
    <sheetView zoomScalePageLayoutView="0" workbookViewId="0" topLeftCell="A1">
      <selection activeCell="B3" sqref="B3"/>
    </sheetView>
  </sheetViews>
  <sheetFormatPr defaultColWidth="9.00390625" defaultRowHeight="12.75"/>
  <cols>
    <col min="1" max="1" width="4.375" style="1" customWidth="1"/>
    <col min="2" max="2" width="61.75390625" style="1" customWidth="1"/>
    <col min="3" max="3" width="12.375" style="1" customWidth="1"/>
    <col min="4" max="4" width="11.375" style="1" customWidth="1"/>
    <col min="5" max="5" width="13.25390625" style="1" customWidth="1"/>
    <col min="6" max="6" width="8.75390625" style="1" customWidth="1"/>
    <col min="7" max="7" width="10.875" style="1" customWidth="1"/>
    <col min="8" max="8" width="16.875" style="1" customWidth="1"/>
    <col min="9" max="16384" width="9.125" style="1" customWidth="1"/>
  </cols>
  <sheetData>
    <row r="1" ht="12.75">
      <c r="H1" s="6"/>
    </row>
    <row r="2" spans="1:8" ht="12.75">
      <c r="A2" s="2"/>
      <c r="B2" s="59" t="s">
        <v>568</v>
      </c>
      <c r="C2" s="2"/>
      <c r="D2" s="2"/>
      <c r="E2" s="2"/>
      <c r="F2" s="2"/>
      <c r="G2" s="2"/>
      <c r="H2" s="9"/>
    </row>
    <row r="3" spans="1:8" ht="14.25" customHeight="1">
      <c r="A3" s="2"/>
      <c r="B3" s="4" t="s">
        <v>431</v>
      </c>
      <c r="C3" s="4"/>
      <c r="D3" s="2"/>
      <c r="E3" s="2"/>
      <c r="F3" s="2"/>
      <c r="G3" s="2"/>
      <c r="H3" s="9"/>
    </row>
    <row r="4" spans="1:8" ht="57.75" customHeight="1">
      <c r="A4" s="240" t="s">
        <v>432</v>
      </c>
      <c r="B4" s="240" t="s">
        <v>433</v>
      </c>
      <c r="C4" s="240" t="s">
        <v>434</v>
      </c>
      <c r="D4" s="247" t="s">
        <v>435</v>
      </c>
      <c r="E4" s="239" t="s">
        <v>436</v>
      </c>
      <c r="F4" s="336" t="s">
        <v>437</v>
      </c>
      <c r="G4" s="239" t="s">
        <v>438</v>
      </c>
      <c r="H4" s="248" t="s">
        <v>614</v>
      </c>
    </row>
    <row r="5" spans="1:8" s="5" customFormat="1" ht="12" customHeight="1">
      <c r="A5" s="249" t="s">
        <v>439</v>
      </c>
      <c r="B5" s="249" t="s">
        <v>439</v>
      </c>
      <c r="C5" s="250" t="s">
        <v>439</v>
      </c>
      <c r="D5" s="250" t="s">
        <v>440</v>
      </c>
      <c r="E5" s="288" t="s">
        <v>441</v>
      </c>
      <c r="F5" s="288" t="s">
        <v>442</v>
      </c>
      <c r="G5" s="340" t="s">
        <v>441</v>
      </c>
      <c r="H5" s="339" t="s">
        <v>439</v>
      </c>
    </row>
    <row r="6" spans="1:8" s="5" customFormat="1" ht="12" customHeight="1">
      <c r="A6" s="249" t="s">
        <v>443</v>
      </c>
      <c r="B6" s="249" t="s">
        <v>444</v>
      </c>
      <c r="C6" s="249" t="s">
        <v>445</v>
      </c>
      <c r="D6" s="249" t="s">
        <v>446</v>
      </c>
      <c r="E6" s="249" t="s">
        <v>447</v>
      </c>
      <c r="F6" s="249" t="s">
        <v>448</v>
      </c>
      <c r="G6" s="249" t="s">
        <v>449</v>
      </c>
      <c r="H6" s="249" t="s">
        <v>450</v>
      </c>
    </row>
    <row r="7" spans="1:8" ht="127.5" customHeight="1">
      <c r="A7" s="203" t="s">
        <v>443</v>
      </c>
      <c r="B7" s="212" t="s">
        <v>146</v>
      </c>
      <c r="C7" s="203" t="s">
        <v>451</v>
      </c>
      <c r="D7" s="203">
        <v>110</v>
      </c>
      <c r="E7" s="200"/>
      <c r="F7" s="201"/>
      <c r="G7" s="201"/>
      <c r="H7" s="199"/>
    </row>
    <row r="8" spans="1:8" ht="23.25" customHeight="1">
      <c r="A8" s="390" t="s">
        <v>296</v>
      </c>
      <c r="B8" s="390"/>
      <c r="C8" s="390"/>
      <c r="D8" s="390"/>
      <c r="E8" s="390"/>
      <c r="F8" s="241" t="s">
        <v>297</v>
      </c>
      <c r="G8" s="241"/>
      <c r="H8" s="320"/>
    </row>
    <row r="9" spans="1:8" s="6" customFormat="1" ht="12.75">
      <c r="A9" s="8"/>
      <c r="B9" s="127"/>
      <c r="C9" s="8"/>
      <c r="D9" s="8"/>
      <c r="F9" s="2"/>
      <c r="G9" s="2"/>
      <c r="H9" s="2"/>
    </row>
    <row r="10" spans="1:8" s="6" customFormat="1" ht="12.75">
      <c r="A10" s="8"/>
      <c r="B10" s="7"/>
      <c r="C10" s="8"/>
      <c r="D10" s="8"/>
      <c r="F10" s="2"/>
      <c r="G10" s="2"/>
      <c r="H10" s="2"/>
    </row>
    <row r="11" spans="1:8" s="6" customFormat="1" ht="12.75">
      <c r="A11" s="8"/>
      <c r="B11" s="7"/>
      <c r="C11" s="8"/>
      <c r="D11" s="8"/>
      <c r="F11" s="2"/>
      <c r="G11" s="2"/>
      <c r="H11" s="2"/>
    </row>
    <row r="12" spans="1:8" s="6" customFormat="1" ht="12.75">
      <c r="A12" s="8"/>
      <c r="B12" s="7"/>
      <c r="C12" s="8"/>
      <c r="D12" s="8"/>
      <c r="E12" s="9"/>
      <c r="F12" s="2"/>
      <c r="G12" s="2"/>
      <c r="H12" s="9"/>
    </row>
    <row r="13" spans="1:8" s="6" customFormat="1" ht="12.75">
      <c r="A13" s="8"/>
      <c r="B13" s="7"/>
      <c r="C13" s="8"/>
      <c r="D13" s="8"/>
      <c r="E13" s="9"/>
      <c r="F13" s="2"/>
      <c r="G13" s="2"/>
      <c r="H13" s="9"/>
    </row>
    <row r="14" spans="1:8" s="6" customFormat="1" ht="12.75">
      <c r="A14" s="8"/>
      <c r="B14" s="7"/>
      <c r="C14" s="8"/>
      <c r="D14" s="8"/>
      <c r="E14" s="9"/>
      <c r="F14" s="9"/>
      <c r="G14" s="9"/>
      <c r="H14" s="9"/>
    </row>
    <row r="15" spans="1:4" s="6" customFormat="1" ht="12.75">
      <c r="A15" s="32"/>
      <c r="B15" s="83"/>
      <c r="C15" s="32"/>
      <c r="D15" s="32"/>
    </row>
    <row r="16" spans="1:4" s="6" customFormat="1" ht="12.75">
      <c r="A16" s="32"/>
      <c r="B16" s="83"/>
      <c r="C16" s="32"/>
      <c r="D16" s="32"/>
    </row>
    <row r="17" spans="1:4" s="6" customFormat="1" ht="12.75">
      <c r="A17" s="32"/>
      <c r="B17" s="83"/>
      <c r="C17" s="32"/>
      <c r="D17" s="32"/>
    </row>
    <row r="18" spans="1:4" s="6" customFormat="1" ht="12.75">
      <c r="A18" s="32"/>
      <c r="B18" s="83"/>
      <c r="C18" s="32"/>
      <c r="D18" s="32"/>
    </row>
    <row r="19" s="6" customFormat="1" ht="12.75"/>
    <row r="22" ht="14.25">
      <c r="B22" s="128"/>
    </row>
    <row r="23" ht="14.25">
      <c r="B23" s="128"/>
    </row>
    <row r="44" spans="1:5" ht="13.5" thickBot="1">
      <c r="A44" s="38"/>
      <c r="B44" s="39"/>
      <c r="C44" s="39"/>
      <c r="D44" s="39"/>
      <c r="E44" s="40"/>
    </row>
  </sheetData>
  <sheetProtection selectLockedCells="1" selectUnlockedCells="1"/>
  <mergeCells count="1">
    <mergeCell ref="A8:E8"/>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41.xml><?xml version="1.0" encoding="utf-8"?>
<worksheet xmlns="http://schemas.openxmlformats.org/spreadsheetml/2006/main" xmlns:r="http://schemas.openxmlformats.org/officeDocument/2006/relationships">
  <dimension ref="A2:H17"/>
  <sheetViews>
    <sheetView zoomScale="75" zoomScaleNormal="75" zoomScalePageLayoutView="0" workbookViewId="0" topLeftCell="B9">
      <selection activeCell="B10" sqref="B10"/>
    </sheetView>
  </sheetViews>
  <sheetFormatPr defaultColWidth="11.625" defaultRowHeight="12.75"/>
  <cols>
    <col min="1" max="1" width="4.875" style="129" customWidth="1"/>
    <col min="2" max="2" width="154.125" style="130" customWidth="1"/>
    <col min="3" max="3" width="17.875" style="129" customWidth="1"/>
    <col min="4" max="4" width="11.625" style="129" customWidth="1"/>
    <col min="5" max="5" width="12.75390625" style="129" customWidth="1"/>
    <col min="6" max="6" width="8.75390625" style="129" customWidth="1"/>
    <col min="7" max="7" width="14.875" style="129" customWidth="1"/>
    <col min="8" max="8" width="14.125" style="129" customWidth="1"/>
    <col min="9" max="16384" width="11.625" style="129" customWidth="1"/>
  </cols>
  <sheetData>
    <row r="2" ht="12">
      <c r="B2" s="131" t="s">
        <v>238</v>
      </c>
    </row>
    <row r="3" ht="12">
      <c r="B3" s="130" t="s">
        <v>9</v>
      </c>
    </row>
    <row r="4" spans="5:8" ht="12">
      <c r="E4" s="132"/>
      <c r="F4" s="132"/>
      <c r="G4" s="132"/>
      <c r="H4" s="133"/>
    </row>
    <row r="5" spans="1:8" ht="48">
      <c r="A5" s="134" t="s">
        <v>432</v>
      </c>
      <c r="B5" s="135" t="s">
        <v>433</v>
      </c>
      <c r="C5" s="136" t="s">
        <v>434</v>
      </c>
      <c r="D5" s="136" t="s">
        <v>239</v>
      </c>
      <c r="E5" s="137" t="s">
        <v>436</v>
      </c>
      <c r="F5" s="136" t="s">
        <v>437</v>
      </c>
      <c r="G5" s="136" t="s">
        <v>438</v>
      </c>
      <c r="H5" s="138" t="s">
        <v>240</v>
      </c>
    </row>
    <row r="6" spans="1:8" ht="12">
      <c r="A6" s="139" t="s">
        <v>439</v>
      </c>
      <c r="B6" s="140" t="s">
        <v>439</v>
      </c>
      <c r="C6" s="141" t="s">
        <v>439</v>
      </c>
      <c r="D6" s="141" t="s">
        <v>440</v>
      </c>
      <c r="E6" s="142" t="s">
        <v>441</v>
      </c>
      <c r="F6" s="142" t="s">
        <v>442</v>
      </c>
      <c r="G6" s="142" t="s">
        <v>441</v>
      </c>
      <c r="H6" s="143" t="s">
        <v>439</v>
      </c>
    </row>
    <row r="7" spans="1:8" ht="12">
      <c r="A7" s="139" t="s">
        <v>443</v>
      </c>
      <c r="B7" s="140" t="s">
        <v>444</v>
      </c>
      <c r="C7" s="144" t="s">
        <v>445</v>
      </c>
      <c r="D7" s="144" t="s">
        <v>446</v>
      </c>
      <c r="E7" s="144" t="s">
        <v>447</v>
      </c>
      <c r="F7" s="144" t="s">
        <v>448</v>
      </c>
      <c r="G7" s="144" t="s">
        <v>449</v>
      </c>
      <c r="H7" s="145" t="s">
        <v>450</v>
      </c>
    </row>
    <row r="8" spans="1:8" ht="134.25" customHeight="1">
      <c r="A8" s="146" t="s">
        <v>443</v>
      </c>
      <c r="B8" s="140" t="s">
        <v>97</v>
      </c>
      <c r="C8" s="147" t="s">
        <v>98</v>
      </c>
      <c r="D8" s="147">
        <v>10</v>
      </c>
      <c r="E8" s="148">
        <v>52.92</v>
      </c>
      <c r="F8" s="149">
        <v>0.08</v>
      </c>
      <c r="G8" s="150">
        <f>D8*E8</f>
        <v>529.2</v>
      </c>
      <c r="H8" s="151">
        <f>G8/1.08</f>
        <v>490</v>
      </c>
    </row>
    <row r="9" spans="1:8" ht="136.5" customHeight="1">
      <c r="A9" s="146" t="s">
        <v>444</v>
      </c>
      <c r="B9" s="152" t="s">
        <v>352</v>
      </c>
      <c r="C9" s="147" t="s">
        <v>353</v>
      </c>
      <c r="D9" s="147">
        <v>8</v>
      </c>
      <c r="E9" s="148">
        <v>70.2</v>
      </c>
      <c r="F9" s="149">
        <v>0.08</v>
      </c>
      <c r="G9" s="150">
        <f>D9*E9</f>
        <v>561.6</v>
      </c>
      <c r="H9" s="151">
        <f>G9/1.08</f>
        <v>520</v>
      </c>
    </row>
    <row r="10" spans="1:8" ht="136.5" customHeight="1">
      <c r="A10" s="146" t="s">
        <v>445</v>
      </c>
      <c r="B10" s="140" t="s">
        <v>520</v>
      </c>
      <c r="C10" s="147" t="s">
        <v>521</v>
      </c>
      <c r="D10" s="147">
        <v>10</v>
      </c>
      <c r="E10" s="148">
        <v>45.65</v>
      </c>
      <c r="F10" s="149">
        <v>0.08</v>
      </c>
      <c r="G10" s="150">
        <f>D10*E10</f>
        <v>456.5</v>
      </c>
      <c r="H10" s="151">
        <f>G10/1.08</f>
        <v>422.68518518518516</v>
      </c>
    </row>
    <row r="11" spans="1:8" ht="85.5" customHeight="1">
      <c r="A11" s="146" t="s">
        <v>446</v>
      </c>
      <c r="B11" s="140" t="s">
        <v>522</v>
      </c>
      <c r="C11" s="147" t="s">
        <v>523</v>
      </c>
      <c r="D11" s="147">
        <v>10</v>
      </c>
      <c r="E11" s="148">
        <v>12.85</v>
      </c>
      <c r="F11" s="149">
        <v>0.08</v>
      </c>
      <c r="G11" s="150">
        <f>D11*E11</f>
        <v>128.5</v>
      </c>
      <c r="H11" s="151">
        <f>G11/1.08</f>
        <v>118.98148148148147</v>
      </c>
    </row>
    <row r="12" spans="1:8" ht="87.75" customHeight="1">
      <c r="A12" s="146">
        <v>5</v>
      </c>
      <c r="B12" s="140" t="s">
        <v>57</v>
      </c>
      <c r="C12" s="147" t="s">
        <v>58</v>
      </c>
      <c r="D12" s="147">
        <v>10</v>
      </c>
      <c r="E12" s="148">
        <v>8.86</v>
      </c>
      <c r="F12" s="149">
        <v>0.08</v>
      </c>
      <c r="G12" s="150">
        <f>D12*E12</f>
        <v>88.6</v>
      </c>
      <c r="H12" s="151">
        <f>G12/1.08</f>
        <v>82.03703703703702</v>
      </c>
    </row>
    <row r="13" spans="1:8" ht="30.75" customHeight="1">
      <c r="A13" s="153" t="s">
        <v>296</v>
      </c>
      <c r="B13" s="154"/>
      <c r="C13" s="155"/>
      <c r="D13" s="156"/>
      <c r="E13" s="156"/>
      <c r="F13" s="157" t="s">
        <v>297</v>
      </c>
      <c r="G13" s="158">
        <f>SUM(G8:G12)</f>
        <v>1764.4</v>
      </c>
      <c r="H13" s="159">
        <f>SUM(H8:H12)</f>
        <v>1633.7037037037037</v>
      </c>
    </row>
    <row r="15" ht="12">
      <c r="F15" s="129" t="s">
        <v>298</v>
      </c>
    </row>
    <row r="16" ht="12">
      <c r="F16" s="129" t="s">
        <v>299</v>
      </c>
    </row>
    <row r="17" ht="12">
      <c r="F17" s="129" t="s">
        <v>300</v>
      </c>
    </row>
  </sheetData>
  <sheetProtection selectLockedCells="1" selectUnlockedCells="1"/>
  <printOptions/>
  <pageMargins left="0.7875" right="0.7875" top="1.0631944444444446" bottom="1.0631944444444446" header="0.7875" footer="0.7875"/>
  <pageSetup horizontalDpi="300" verticalDpi="300" orientation="landscape" paperSize="9" scale="52"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H49"/>
  <sheetViews>
    <sheetView zoomScaleSheetLayoutView="75" zoomScalePageLayoutView="0" workbookViewId="0" topLeftCell="B13">
      <selection activeCell="B3" sqref="B3"/>
    </sheetView>
  </sheetViews>
  <sheetFormatPr defaultColWidth="9.00390625" defaultRowHeight="202.5" customHeight="1"/>
  <cols>
    <col min="1" max="1" width="5.00390625" style="160" customWidth="1"/>
    <col min="2" max="2" width="108.875" style="161" customWidth="1"/>
    <col min="3" max="3" width="12.625" style="160" customWidth="1"/>
    <col min="4" max="4" width="11.625" style="160" customWidth="1"/>
    <col min="5" max="5" width="13.75390625" style="160" customWidth="1"/>
    <col min="6" max="6" width="9.125" style="160" customWidth="1"/>
    <col min="7" max="7" width="10.875" style="160" customWidth="1"/>
    <col min="8" max="8" width="19.75390625" style="160" customWidth="1"/>
    <col min="9" max="16384" width="9.125" style="160" customWidth="1"/>
  </cols>
  <sheetData>
    <row r="1" ht="16.5" customHeight="1">
      <c r="H1" s="74"/>
    </row>
    <row r="2" spans="2:8" ht="16.5" customHeight="1">
      <c r="B2" s="162" t="s">
        <v>569</v>
      </c>
      <c r="H2" s="74"/>
    </row>
    <row r="3" spans="2:8" ht="16.5" customHeight="1">
      <c r="B3" s="162" t="s">
        <v>9</v>
      </c>
      <c r="H3" s="74"/>
    </row>
    <row r="4" spans="2:8" ht="15" customHeight="1">
      <c r="B4" s="162"/>
      <c r="H4" s="74"/>
    </row>
    <row r="5" spans="1:8" s="163" customFormat="1" ht="63.75" customHeight="1">
      <c r="A5" s="239" t="s">
        <v>432</v>
      </c>
      <c r="B5" s="239" t="s">
        <v>433</v>
      </c>
      <c r="C5" s="239" t="s">
        <v>434</v>
      </c>
      <c r="D5" s="247" t="s">
        <v>435</v>
      </c>
      <c r="E5" s="239" t="s">
        <v>436</v>
      </c>
      <c r="F5" s="336" t="s">
        <v>437</v>
      </c>
      <c r="G5" s="239" t="s">
        <v>438</v>
      </c>
      <c r="H5" s="248" t="s">
        <v>614</v>
      </c>
    </row>
    <row r="6" spans="1:8" s="2" customFormat="1" ht="12" customHeight="1">
      <c r="A6" s="239" t="s">
        <v>439</v>
      </c>
      <c r="B6" s="239" t="s">
        <v>439</v>
      </c>
      <c r="C6" s="240" t="s">
        <v>439</v>
      </c>
      <c r="D6" s="240" t="s">
        <v>440</v>
      </c>
      <c r="E6" s="312" t="s">
        <v>441</v>
      </c>
      <c r="F6" s="312" t="s">
        <v>442</v>
      </c>
      <c r="G6" s="338" t="s">
        <v>441</v>
      </c>
      <c r="H6" s="339" t="s">
        <v>439</v>
      </c>
    </row>
    <row r="7" spans="1:8" s="2" customFormat="1" ht="11.25" customHeight="1">
      <c r="A7" s="239" t="s">
        <v>443</v>
      </c>
      <c r="B7" s="239" t="s">
        <v>444</v>
      </c>
      <c r="C7" s="239" t="s">
        <v>445</v>
      </c>
      <c r="D7" s="239" t="s">
        <v>446</v>
      </c>
      <c r="E7" s="239" t="s">
        <v>447</v>
      </c>
      <c r="F7" s="239" t="s">
        <v>448</v>
      </c>
      <c r="G7" s="239" t="s">
        <v>449</v>
      </c>
      <c r="H7" s="249" t="s">
        <v>450</v>
      </c>
    </row>
    <row r="8" spans="1:8" s="2" customFormat="1" ht="112.5" customHeight="1">
      <c r="A8" s="221" t="s">
        <v>443</v>
      </c>
      <c r="B8" s="223" t="s">
        <v>574</v>
      </c>
      <c r="C8" s="221" t="s">
        <v>59</v>
      </c>
      <c r="D8" s="221">
        <v>2</v>
      </c>
      <c r="E8" s="221"/>
      <c r="F8" s="243"/>
      <c r="G8" s="243"/>
      <c r="H8" s="224"/>
    </row>
    <row r="9" spans="1:8" s="2" customFormat="1" ht="144" customHeight="1">
      <c r="A9" s="221" t="s">
        <v>444</v>
      </c>
      <c r="B9" s="223" t="s">
        <v>573</v>
      </c>
      <c r="C9" s="221" t="s">
        <v>276</v>
      </c>
      <c r="D9" s="221">
        <v>6</v>
      </c>
      <c r="E9" s="221"/>
      <c r="F9" s="243"/>
      <c r="G9" s="243"/>
      <c r="H9" s="224"/>
    </row>
    <row r="10" spans="1:8" ht="233.25" customHeight="1">
      <c r="A10" s="221" t="s">
        <v>445</v>
      </c>
      <c r="B10" s="321" t="s">
        <v>572</v>
      </c>
      <c r="C10" s="221" t="s">
        <v>521</v>
      </c>
      <c r="D10" s="221">
        <v>12</v>
      </c>
      <c r="E10" s="221"/>
      <c r="F10" s="243"/>
      <c r="G10" s="243"/>
      <c r="H10" s="224"/>
    </row>
    <row r="11" spans="1:8" ht="139.5" customHeight="1">
      <c r="A11" s="221" t="s">
        <v>446</v>
      </c>
      <c r="B11" s="352" t="s">
        <v>606</v>
      </c>
      <c r="C11" s="221" t="s">
        <v>7</v>
      </c>
      <c r="D11" s="221">
        <v>400</v>
      </c>
      <c r="E11" s="221"/>
      <c r="F11" s="243"/>
      <c r="G11" s="243"/>
      <c r="H11" s="224"/>
    </row>
    <row r="12" spans="1:8" ht="176.25" customHeight="1">
      <c r="A12" s="221" t="s">
        <v>447</v>
      </c>
      <c r="B12" s="321" t="s">
        <v>571</v>
      </c>
      <c r="C12" s="221" t="s">
        <v>7</v>
      </c>
      <c r="D12" s="221">
        <v>100</v>
      </c>
      <c r="E12" s="221"/>
      <c r="F12" s="243"/>
      <c r="G12" s="243"/>
      <c r="H12" s="224"/>
    </row>
    <row r="13" spans="1:8" ht="122.25" customHeight="1">
      <c r="A13" s="221" t="s">
        <v>448</v>
      </c>
      <c r="B13" s="321" t="s">
        <v>570</v>
      </c>
      <c r="C13" s="221" t="s">
        <v>7</v>
      </c>
      <c r="D13" s="221">
        <v>100</v>
      </c>
      <c r="E13" s="221"/>
      <c r="F13" s="243"/>
      <c r="G13" s="243"/>
      <c r="H13" s="224"/>
    </row>
    <row r="14" spans="1:8" ht="33.75" customHeight="1">
      <c r="A14" s="401" t="s">
        <v>296</v>
      </c>
      <c r="B14" s="402"/>
      <c r="C14" s="402"/>
      <c r="D14" s="402"/>
      <c r="E14" s="403"/>
      <c r="F14" s="239" t="s">
        <v>297</v>
      </c>
      <c r="G14" s="239"/>
      <c r="H14" s="322"/>
    </row>
    <row r="15" s="164" customFormat="1" ht="27" customHeight="1">
      <c r="B15" s="165"/>
    </row>
    <row r="16" spans="2:8" s="164" customFormat="1" ht="17.25" customHeight="1">
      <c r="B16" s="165"/>
      <c r="F16" s="166"/>
      <c r="G16" s="166"/>
      <c r="H16" s="166"/>
    </row>
    <row r="17" spans="2:8" s="164" customFormat="1" ht="13.5" customHeight="1">
      <c r="B17" s="165"/>
      <c r="F17" s="166"/>
      <c r="G17" s="166"/>
      <c r="H17" s="166"/>
    </row>
    <row r="18" spans="2:8" s="164" customFormat="1" ht="15" customHeight="1">
      <c r="B18" s="165"/>
      <c r="F18" s="166"/>
      <c r="G18" s="166"/>
      <c r="H18" s="166"/>
    </row>
    <row r="19" spans="2:7" s="164" customFormat="1" ht="14.25" customHeight="1">
      <c r="B19" s="165"/>
      <c r="F19" s="167"/>
      <c r="G19" s="167"/>
    </row>
    <row r="20" spans="6:7" ht="14.25" customHeight="1">
      <c r="F20" s="167"/>
      <c r="G20" s="167"/>
    </row>
    <row r="21" spans="6:7" ht="14.25" customHeight="1">
      <c r="F21" s="167"/>
      <c r="G21" s="167"/>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thickBot="1"/>
    <row r="49" spans="1:5" ht="25.5" customHeight="1" thickBot="1">
      <c r="A49" s="168"/>
      <c r="B49" s="169"/>
      <c r="C49" s="170"/>
      <c r="D49" s="170"/>
      <c r="E49" s="171"/>
    </row>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sheetData>
  <sheetProtection selectLockedCells="1" selectUnlockedCells="1"/>
  <mergeCells count="1">
    <mergeCell ref="A14:E14"/>
  </mergeCells>
  <printOptions/>
  <pageMargins left="0.7480314960629921" right="0.7480314960629921" top="0.984251968503937" bottom="0.984251968503937" header="0.5118110236220472" footer="0.5118110236220472"/>
  <pageSetup horizontalDpi="300" verticalDpi="300" orientation="landscape" paperSize="9" scale="68" r:id="rId1"/>
  <headerFooter alignWithMargins="0">
    <oddHeader xml:space="preserve">&amp;Rznak sprawy:
ZP.261.3.2022.KM
Załącznik Nr 1A do SWZ </oddHeader>
    <oddFooter>&amp;CStrona &amp;P z &amp;N</oddFooter>
  </headerFooter>
  <rowBreaks count="1" manualBreakCount="1">
    <brk id="10" max="7" man="1"/>
  </rowBreaks>
</worksheet>
</file>

<file path=xl/worksheets/sheet43.xml><?xml version="1.0" encoding="utf-8"?>
<worksheet xmlns="http://schemas.openxmlformats.org/spreadsheetml/2006/main" xmlns:r="http://schemas.openxmlformats.org/officeDocument/2006/relationships">
  <dimension ref="A1:H48"/>
  <sheetViews>
    <sheetView zoomScalePageLayoutView="0" workbookViewId="0" topLeftCell="A7">
      <selection activeCell="B3" sqref="B3"/>
    </sheetView>
  </sheetViews>
  <sheetFormatPr defaultColWidth="9.00390625" defaultRowHeight="12.75"/>
  <cols>
    <col min="1" max="1" width="5.00390625" style="2" customWidth="1"/>
    <col min="2" max="2" width="74.125" style="2" customWidth="1"/>
    <col min="3" max="3" width="13.25390625" style="2" customWidth="1"/>
    <col min="4" max="4" width="11.625" style="2" customWidth="1"/>
    <col min="5" max="5" width="13.25390625" style="2" customWidth="1"/>
    <col min="6" max="6" width="9.375" style="2" customWidth="1"/>
    <col min="7" max="7" width="10.875" style="2" customWidth="1"/>
    <col min="8" max="8" width="17.125" style="2" customWidth="1"/>
    <col min="9" max="42" width="9.125" style="9" customWidth="1"/>
    <col min="43" max="16384" width="9.125" style="2" customWidth="1"/>
  </cols>
  <sheetData>
    <row r="1" ht="11.25">
      <c r="H1" s="9"/>
    </row>
    <row r="2" spans="2:8" ht="11.25">
      <c r="B2" s="65" t="s">
        <v>575</v>
      </c>
      <c r="H2" s="9"/>
    </row>
    <row r="3" spans="2:8" ht="15.75" customHeight="1">
      <c r="B3" s="65" t="s">
        <v>129</v>
      </c>
      <c r="H3" s="9"/>
    </row>
    <row r="4" spans="2:8" ht="12.75" customHeight="1">
      <c r="B4" s="57"/>
      <c r="H4" s="9"/>
    </row>
    <row r="5" spans="1:8" ht="60" customHeight="1">
      <c r="A5" s="247" t="s">
        <v>432</v>
      </c>
      <c r="B5" s="247" t="s">
        <v>433</v>
      </c>
      <c r="C5" s="247" t="s">
        <v>434</v>
      </c>
      <c r="D5" s="247" t="s">
        <v>435</v>
      </c>
      <c r="E5" s="239" t="s">
        <v>436</v>
      </c>
      <c r="F5" s="335" t="s">
        <v>437</v>
      </c>
      <c r="G5" s="247" t="s">
        <v>438</v>
      </c>
      <c r="H5" s="248" t="s">
        <v>614</v>
      </c>
    </row>
    <row r="6" spans="1:8" ht="13.5" customHeight="1">
      <c r="A6" s="239" t="s">
        <v>439</v>
      </c>
      <c r="B6" s="239" t="s">
        <v>439</v>
      </c>
      <c r="C6" s="240" t="s">
        <v>439</v>
      </c>
      <c r="D6" s="240" t="s">
        <v>440</v>
      </c>
      <c r="E6" s="241" t="s">
        <v>441</v>
      </c>
      <c r="F6" s="241" t="s">
        <v>442</v>
      </c>
      <c r="G6" s="348" t="s">
        <v>441</v>
      </c>
      <c r="H6" s="340" t="s">
        <v>439</v>
      </c>
    </row>
    <row r="7" spans="1:8" ht="13.5" customHeight="1">
      <c r="A7" s="239" t="s">
        <v>443</v>
      </c>
      <c r="B7" s="239" t="s">
        <v>444</v>
      </c>
      <c r="C7" s="239" t="s">
        <v>445</v>
      </c>
      <c r="D7" s="239" t="s">
        <v>446</v>
      </c>
      <c r="E7" s="239" t="s">
        <v>447</v>
      </c>
      <c r="F7" s="239" t="s">
        <v>448</v>
      </c>
      <c r="G7" s="239" t="s">
        <v>449</v>
      </c>
      <c r="H7" s="249" t="s">
        <v>450</v>
      </c>
    </row>
    <row r="8" spans="1:8" ht="150" customHeight="1">
      <c r="A8" s="203" t="s">
        <v>443</v>
      </c>
      <c r="B8" s="317" t="s">
        <v>130</v>
      </c>
      <c r="C8" s="203" t="s">
        <v>131</v>
      </c>
      <c r="D8" s="203">
        <v>20</v>
      </c>
      <c r="E8" s="215"/>
      <c r="F8" s="211"/>
      <c r="G8" s="211"/>
      <c r="H8" s="199"/>
    </row>
    <row r="9" spans="1:8" ht="162.75" customHeight="1">
      <c r="A9" s="203" t="s">
        <v>444</v>
      </c>
      <c r="B9" s="317" t="s">
        <v>618</v>
      </c>
      <c r="C9" s="203" t="s">
        <v>131</v>
      </c>
      <c r="D9" s="203">
        <v>3000</v>
      </c>
      <c r="E9" s="215"/>
      <c r="F9" s="211"/>
      <c r="G9" s="211"/>
      <c r="H9" s="199"/>
    </row>
    <row r="10" spans="1:8" ht="28.5" customHeight="1">
      <c r="A10" s="400" t="s">
        <v>296</v>
      </c>
      <c r="B10" s="400"/>
      <c r="C10" s="400"/>
      <c r="D10" s="400"/>
      <c r="E10" s="400"/>
      <c r="F10" s="239" t="s">
        <v>297</v>
      </c>
      <c r="G10" s="239"/>
      <c r="H10" s="284"/>
    </row>
    <row r="11" spans="5:8" ht="12.75">
      <c r="E11" s="1"/>
      <c r="F11" s="1"/>
      <c r="G11" s="1"/>
      <c r="H11" s="1"/>
    </row>
    <row r="12" spans="5:8" ht="44.25" customHeight="1">
      <c r="E12" s="1"/>
      <c r="F12" s="1"/>
      <c r="G12" s="1"/>
      <c r="H12" s="1"/>
    </row>
    <row r="13" spans="6:8" ht="12.75" customHeight="1">
      <c r="F13" s="404"/>
      <c r="G13" s="404"/>
      <c r="H13" s="404"/>
    </row>
    <row r="14" spans="6:8" ht="12.75" customHeight="1">
      <c r="F14" s="404"/>
      <c r="G14" s="404"/>
      <c r="H14" s="404"/>
    </row>
    <row r="15" spans="6:8" ht="12.75" customHeight="1">
      <c r="F15" s="404"/>
      <c r="G15" s="404"/>
      <c r="H15" s="404"/>
    </row>
    <row r="48" spans="1:5" ht="12" thickBot="1">
      <c r="A48" s="46"/>
      <c r="B48" s="63"/>
      <c r="C48" s="63"/>
      <c r="D48" s="63"/>
      <c r="E48" s="47"/>
    </row>
  </sheetData>
  <sheetProtection selectLockedCells="1" selectUnlockedCells="1"/>
  <mergeCells count="4">
    <mergeCell ref="A10:E10"/>
    <mergeCell ref="F13:H13"/>
    <mergeCell ref="F14:H14"/>
    <mergeCell ref="F15:H15"/>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44.xml><?xml version="1.0" encoding="utf-8"?>
<worksheet xmlns="http://schemas.openxmlformats.org/spreadsheetml/2006/main" xmlns:r="http://schemas.openxmlformats.org/officeDocument/2006/relationships">
  <dimension ref="A1:I69"/>
  <sheetViews>
    <sheetView zoomScalePageLayoutView="0" workbookViewId="0" topLeftCell="A25">
      <selection activeCell="B3" sqref="B3"/>
    </sheetView>
  </sheetViews>
  <sheetFormatPr defaultColWidth="11.625" defaultRowHeight="12.75"/>
  <cols>
    <col min="1" max="1" width="6.125" style="2" customWidth="1"/>
    <col min="2" max="2" width="112.75390625" style="2" customWidth="1"/>
    <col min="3" max="3" width="14.875" style="2" customWidth="1"/>
    <col min="4" max="4" width="12.625" style="2" customWidth="1"/>
    <col min="5" max="5" width="14.125" style="2" customWidth="1"/>
    <col min="6" max="6" width="10.625" style="2" customWidth="1"/>
    <col min="7" max="7" width="10.875" style="2" customWidth="1"/>
    <col min="8" max="8" width="22.375" style="2" customWidth="1"/>
    <col min="9" max="16384" width="11.625" style="2" customWidth="1"/>
  </cols>
  <sheetData>
    <row r="1" ht="11.25">
      <c r="H1" s="9"/>
    </row>
    <row r="2" spans="1:8" ht="11.25">
      <c r="A2" s="111"/>
      <c r="B2" s="124" t="s">
        <v>576</v>
      </c>
      <c r="C2" s="113"/>
      <c r="D2" s="113"/>
      <c r="E2" s="113"/>
      <c r="F2" s="113"/>
      <c r="G2" s="113"/>
      <c r="H2" s="93"/>
    </row>
    <row r="3" spans="1:8" ht="11.25">
      <c r="A3" s="111"/>
      <c r="B3" s="54" t="s">
        <v>9</v>
      </c>
      <c r="C3" s="113"/>
      <c r="D3" s="113"/>
      <c r="E3" s="113"/>
      <c r="F3" s="113" t="s">
        <v>285</v>
      </c>
      <c r="G3" s="113"/>
      <c r="H3" s="93"/>
    </row>
    <row r="4" spans="1:8" ht="11.25">
      <c r="A4" s="111"/>
      <c r="B4" s="113"/>
      <c r="C4" s="113"/>
      <c r="D4" s="113"/>
      <c r="E4" s="113"/>
      <c r="F4" s="113"/>
      <c r="G4" s="113"/>
      <c r="H4" s="93"/>
    </row>
    <row r="5" spans="1:8" ht="59.25" customHeight="1">
      <c r="A5" s="286" t="s">
        <v>432</v>
      </c>
      <c r="B5" s="247" t="s">
        <v>433</v>
      </c>
      <c r="C5" s="247" t="s">
        <v>434</v>
      </c>
      <c r="D5" s="247" t="s">
        <v>435</v>
      </c>
      <c r="E5" s="247" t="s">
        <v>381</v>
      </c>
      <c r="F5" s="335" t="s">
        <v>437</v>
      </c>
      <c r="G5" s="247" t="s">
        <v>438</v>
      </c>
      <c r="H5" s="248" t="s">
        <v>614</v>
      </c>
    </row>
    <row r="6" spans="1:8" ht="11.25">
      <c r="A6" s="239" t="s">
        <v>439</v>
      </c>
      <c r="B6" s="239" t="s">
        <v>439</v>
      </c>
      <c r="C6" s="240" t="s">
        <v>439</v>
      </c>
      <c r="D6" s="240" t="s">
        <v>440</v>
      </c>
      <c r="E6" s="312" t="s">
        <v>441</v>
      </c>
      <c r="F6" s="312" t="s">
        <v>442</v>
      </c>
      <c r="G6" s="338" t="s">
        <v>441</v>
      </c>
      <c r="H6" s="339" t="s">
        <v>439</v>
      </c>
    </row>
    <row r="7" spans="1:8" ht="11.25">
      <c r="A7" s="239" t="s">
        <v>443</v>
      </c>
      <c r="B7" s="239" t="s">
        <v>444</v>
      </c>
      <c r="C7" s="239" t="s">
        <v>445</v>
      </c>
      <c r="D7" s="239" t="s">
        <v>446</v>
      </c>
      <c r="E7" s="239" t="s">
        <v>447</v>
      </c>
      <c r="F7" s="239" t="s">
        <v>448</v>
      </c>
      <c r="G7" s="239" t="s">
        <v>449</v>
      </c>
      <c r="H7" s="249" t="s">
        <v>450</v>
      </c>
    </row>
    <row r="8" spans="1:8" ht="90" customHeight="1">
      <c r="A8" s="323" t="s">
        <v>443</v>
      </c>
      <c r="B8" s="205" t="s">
        <v>41</v>
      </c>
      <c r="C8" s="203" t="s">
        <v>189</v>
      </c>
      <c r="D8" s="203">
        <v>1</v>
      </c>
      <c r="E8" s="215"/>
      <c r="F8" s="211"/>
      <c r="G8" s="211"/>
      <c r="H8" s="199"/>
    </row>
    <row r="9" spans="1:8" ht="44.25" customHeight="1">
      <c r="A9" s="323" t="s">
        <v>444</v>
      </c>
      <c r="B9" s="245" t="s">
        <v>195</v>
      </c>
      <c r="C9" s="203" t="s">
        <v>518</v>
      </c>
      <c r="D9" s="203">
        <v>1</v>
      </c>
      <c r="E9" s="215"/>
      <c r="F9" s="211"/>
      <c r="G9" s="211"/>
      <c r="H9" s="199"/>
    </row>
    <row r="10" spans="1:8" ht="57" customHeight="1">
      <c r="A10" s="323" t="s">
        <v>445</v>
      </c>
      <c r="B10" s="245" t="s">
        <v>45</v>
      </c>
      <c r="C10" s="203" t="s">
        <v>518</v>
      </c>
      <c r="D10" s="203">
        <v>60</v>
      </c>
      <c r="E10" s="215"/>
      <c r="F10" s="211"/>
      <c r="G10" s="211"/>
      <c r="H10" s="199"/>
    </row>
    <row r="11" spans="1:8" ht="72" customHeight="1">
      <c r="A11" s="323" t="s">
        <v>446</v>
      </c>
      <c r="B11" s="245" t="s">
        <v>44</v>
      </c>
      <c r="C11" s="203" t="s">
        <v>189</v>
      </c>
      <c r="D11" s="203">
        <v>1</v>
      </c>
      <c r="E11" s="215"/>
      <c r="F11" s="211"/>
      <c r="G11" s="211"/>
      <c r="H11" s="199"/>
    </row>
    <row r="12" spans="1:8" ht="71.25" customHeight="1">
      <c r="A12" s="323" t="s">
        <v>447</v>
      </c>
      <c r="B12" s="245" t="s">
        <v>43</v>
      </c>
      <c r="C12" s="203" t="s">
        <v>518</v>
      </c>
      <c r="D12" s="203">
        <v>1</v>
      </c>
      <c r="E12" s="215"/>
      <c r="F12" s="211"/>
      <c r="G12" s="211"/>
      <c r="H12" s="199"/>
    </row>
    <row r="13" spans="1:8" ht="64.5" customHeight="1">
      <c r="A13" s="323" t="s">
        <v>448</v>
      </c>
      <c r="B13" s="245" t="s">
        <v>42</v>
      </c>
      <c r="C13" s="203" t="s">
        <v>196</v>
      </c>
      <c r="D13" s="203">
        <v>10</v>
      </c>
      <c r="E13" s="215"/>
      <c r="F13" s="211"/>
      <c r="G13" s="211"/>
      <c r="H13" s="199"/>
    </row>
    <row r="14" spans="1:8" ht="51" customHeight="1">
      <c r="A14" s="323" t="s">
        <v>449</v>
      </c>
      <c r="B14" s="245" t="s">
        <v>194</v>
      </c>
      <c r="C14" s="203" t="s">
        <v>518</v>
      </c>
      <c r="D14" s="203">
        <v>1</v>
      </c>
      <c r="E14" s="215"/>
      <c r="F14" s="211"/>
      <c r="G14" s="211"/>
      <c r="H14" s="199"/>
    </row>
    <row r="15" spans="1:8" ht="57.75" customHeight="1">
      <c r="A15" s="323" t="s">
        <v>450</v>
      </c>
      <c r="B15" s="245" t="s">
        <v>249</v>
      </c>
      <c r="C15" s="203" t="s">
        <v>196</v>
      </c>
      <c r="D15" s="203">
        <v>1</v>
      </c>
      <c r="E15" s="215"/>
      <c r="F15" s="211"/>
      <c r="G15" s="211"/>
      <c r="H15" s="199"/>
    </row>
    <row r="16" spans="1:8" ht="50.25" customHeight="1">
      <c r="A16" s="323" t="s">
        <v>241</v>
      </c>
      <c r="B16" s="245" t="s">
        <v>250</v>
      </c>
      <c r="C16" s="203" t="s">
        <v>518</v>
      </c>
      <c r="D16" s="203">
        <v>1</v>
      </c>
      <c r="E16" s="215"/>
      <c r="F16" s="211"/>
      <c r="G16" s="211"/>
      <c r="H16" s="199"/>
    </row>
    <row r="17" spans="1:8" ht="65.25" customHeight="1">
      <c r="A17" s="323" t="s">
        <v>242</v>
      </c>
      <c r="B17" s="246" t="s">
        <v>197</v>
      </c>
      <c r="C17" s="203" t="s">
        <v>7</v>
      </c>
      <c r="D17" s="203">
        <v>1</v>
      </c>
      <c r="E17" s="215"/>
      <c r="F17" s="211"/>
      <c r="G17" s="211"/>
      <c r="H17" s="199"/>
    </row>
    <row r="18" spans="1:8" ht="53.25" customHeight="1">
      <c r="A18" s="323" t="s">
        <v>392</v>
      </c>
      <c r="B18" s="246" t="s">
        <v>251</v>
      </c>
      <c r="C18" s="203" t="s">
        <v>198</v>
      </c>
      <c r="D18" s="203">
        <v>1</v>
      </c>
      <c r="E18" s="215"/>
      <c r="F18" s="211"/>
      <c r="G18" s="211"/>
      <c r="H18" s="199"/>
    </row>
    <row r="19" spans="1:8" ht="68.25" customHeight="1">
      <c r="A19" s="323" t="s">
        <v>393</v>
      </c>
      <c r="B19" s="246" t="s">
        <v>252</v>
      </c>
      <c r="C19" s="203" t="s">
        <v>189</v>
      </c>
      <c r="D19" s="203">
        <v>1</v>
      </c>
      <c r="E19" s="215"/>
      <c r="F19" s="211"/>
      <c r="G19" s="211"/>
      <c r="H19" s="199"/>
    </row>
    <row r="20" spans="1:8" ht="78.75" customHeight="1">
      <c r="A20" s="323" t="s">
        <v>394</v>
      </c>
      <c r="B20" s="210" t="s">
        <v>577</v>
      </c>
      <c r="C20" s="203" t="s">
        <v>518</v>
      </c>
      <c r="D20" s="203">
        <v>1</v>
      </c>
      <c r="E20" s="230"/>
      <c r="F20" s="242"/>
      <c r="G20" s="242"/>
      <c r="H20" s="199"/>
    </row>
    <row r="21" spans="1:8" ht="56.25" customHeight="1">
      <c r="A21" s="323" t="s">
        <v>395</v>
      </c>
      <c r="B21" s="210" t="s">
        <v>200</v>
      </c>
      <c r="C21" s="203" t="s">
        <v>40</v>
      </c>
      <c r="D21" s="203">
        <v>1</v>
      </c>
      <c r="E21" s="230"/>
      <c r="F21" s="242"/>
      <c r="G21" s="242"/>
      <c r="H21" s="199"/>
    </row>
    <row r="22" spans="1:8" ht="39" customHeight="1">
      <c r="A22" s="323" t="s">
        <v>396</v>
      </c>
      <c r="B22" s="210" t="s">
        <v>201</v>
      </c>
      <c r="C22" s="203" t="s">
        <v>253</v>
      </c>
      <c r="D22" s="203">
        <v>1</v>
      </c>
      <c r="E22" s="230"/>
      <c r="F22" s="242"/>
      <c r="G22" s="242"/>
      <c r="H22" s="199"/>
    </row>
    <row r="23" spans="1:8" ht="31.5" customHeight="1">
      <c r="A23" s="323" t="s">
        <v>397</v>
      </c>
      <c r="B23" s="210" t="s">
        <v>202</v>
      </c>
      <c r="C23" s="203" t="s">
        <v>40</v>
      </c>
      <c r="D23" s="203">
        <v>1</v>
      </c>
      <c r="E23" s="230"/>
      <c r="F23" s="242"/>
      <c r="G23" s="242"/>
      <c r="H23" s="199"/>
    </row>
    <row r="24" spans="1:8" ht="45" customHeight="1">
      <c r="A24" s="323" t="s">
        <v>398</v>
      </c>
      <c r="B24" s="210" t="s">
        <v>203</v>
      </c>
      <c r="C24" s="203" t="s">
        <v>40</v>
      </c>
      <c r="D24" s="203">
        <v>1</v>
      </c>
      <c r="E24" s="230"/>
      <c r="F24" s="242"/>
      <c r="G24" s="242"/>
      <c r="H24" s="199"/>
    </row>
    <row r="25" spans="1:8" ht="46.5" customHeight="1">
      <c r="A25" s="323" t="s">
        <v>399</v>
      </c>
      <c r="B25" s="210" t="s">
        <v>366</v>
      </c>
      <c r="C25" s="203" t="s">
        <v>40</v>
      </c>
      <c r="D25" s="203">
        <v>7</v>
      </c>
      <c r="E25" s="230"/>
      <c r="F25" s="242"/>
      <c r="G25" s="242"/>
      <c r="H25" s="199"/>
    </row>
    <row r="26" spans="1:8" ht="26.25" customHeight="1">
      <c r="A26" s="323" t="s">
        <v>400</v>
      </c>
      <c r="B26" s="210" t="s">
        <v>578</v>
      </c>
      <c r="C26" s="203" t="s">
        <v>40</v>
      </c>
      <c r="D26" s="203">
        <v>10</v>
      </c>
      <c r="E26" s="230"/>
      <c r="F26" s="242"/>
      <c r="G26" s="242"/>
      <c r="H26" s="199"/>
    </row>
    <row r="27" spans="1:8" ht="26.25" customHeight="1">
      <c r="A27" s="323" t="s">
        <v>401</v>
      </c>
      <c r="B27" s="210" t="s">
        <v>482</v>
      </c>
      <c r="C27" s="203" t="s">
        <v>277</v>
      </c>
      <c r="D27" s="203">
        <v>10</v>
      </c>
      <c r="E27" s="230"/>
      <c r="F27" s="242"/>
      <c r="G27" s="242"/>
      <c r="H27" s="199"/>
    </row>
    <row r="28" spans="1:8" ht="40.5" customHeight="1">
      <c r="A28" s="323" t="s">
        <v>402</v>
      </c>
      <c r="B28" s="210" t="s">
        <v>579</v>
      </c>
      <c r="C28" s="203" t="s">
        <v>518</v>
      </c>
      <c r="D28" s="203">
        <v>2</v>
      </c>
      <c r="E28" s="230"/>
      <c r="F28" s="242"/>
      <c r="G28" s="242"/>
      <c r="H28" s="199"/>
    </row>
    <row r="29" spans="1:8" ht="47.25" customHeight="1">
      <c r="A29" s="323" t="s">
        <v>403</v>
      </c>
      <c r="B29" s="210" t="s">
        <v>483</v>
      </c>
      <c r="C29" s="203" t="s">
        <v>518</v>
      </c>
      <c r="D29" s="203">
        <v>1</v>
      </c>
      <c r="E29" s="230"/>
      <c r="F29" s="242"/>
      <c r="G29" s="242"/>
      <c r="H29" s="199"/>
    </row>
    <row r="30" spans="1:8" ht="36" customHeight="1">
      <c r="A30" s="323" t="s">
        <v>404</v>
      </c>
      <c r="B30" s="210" t="s">
        <v>484</v>
      </c>
      <c r="C30" s="203" t="s">
        <v>518</v>
      </c>
      <c r="D30" s="203">
        <v>1</v>
      </c>
      <c r="E30" s="230"/>
      <c r="F30" s="242"/>
      <c r="G30" s="242"/>
      <c r="H30" s="199"/>
    </row>
    <row r="31" spans="1:8" ht="33.75" customHeight="1">
      <c r="A31" s="323" t="s">
        <v>405</v>
      </c>
      <c r="B31" s="210" t="s">
        <v>133</v>
      </c>
      <c r="C31" s="203" t="s">
        <v>40</v>
      </c>
      <c r="D31" s="203">
        <v>12</v>
      </c>
      <c r="E31" s="230"/>
      <c r="F31" s="242"/>
      <c r="G31" s="242"/>
      <c r="H31" s="199"/>
    </row>
    <row r="32" spans="1:8" s="59" customFormat="1" ht="27.75" customHeight="1">
      <c r="A32" s="398" t="s">
        <v>296</v>
      </c>
      <c r="B32" s="398"/>
      <c r="C32" s="398"/>
      <c r="D32" s="398"/>
      <c r="E32" s="398"/>
      <c r="F32" s="241" t="s">
        <v>297</v>
      </c>
      <c r="G32" s="241"/>
      <c r="H32" s="284"/>
    </row>
    <row r="33" spans="1:9" ht="11.25">
      <c r="A33" s="86"/>
      <c r="B33" s="17"/>
      <c r="C33" s="86"/>
      <c r="D33" s="86"/>
      <c r="E33" s="25"/>
      <c r="F33" s="86"/>
      <c r="G33" s="86"/>
      <c r="H33" s="115"/>
      <c r="I33" s="2" t="s">
        <v>285</v>
      </c>
    </row>
    <row r="34" spans="1:8" ht="11.25">
      <c r="A34" s="86"/>
      <c r="B34" s="17"/>
      <c r="C34" s="86"/>
      <c r="D34" s="86"/>
      <c r="E34" s="25"/>
      <c r="F34" s="86"/>
      <c r="G34" s="86"/>
      <c r="H34" s="115"/>
    </row>
    <row r="35" spans="1:8" ht="11.25">
      <c r="A35" s="10"/>
      <c r="B35" s="17"/>
      <c r="C35" s="86"/>
      <c r="D35" s="86"/>
      <c r="E35" s="25"/>
      <c r="F35" s="86"/>
      <c r="G35" s="86"/>
      <c r="H35" s="25"/>
    </row>
    <row r="36" spans="1:8" ht="11.25">
      <c r="A36" s="10"/>
      <c r="B36" s="17"/>
      <c r="C36" s="86"/>
      <c r="D36" s="86"/>
      <c r="E36" s="25"/>
      <c r="F36" s="86"/>
      <c r="G36" s="86"/>
      <c r="H36" s="115"/>
    </row>
    <row r="37" spans="1:8" ht="11.25">
      <c r="A37" s="10"/>
      <c r="B37" s="17"/>
      <c r="C37" s="86"/>
      <c r="D37" s="86"/>
      <c r="F37" s="119"/>
      <c r="G37" s="119"/>
      <c r="H37" s="119"/>
    </row>
    <row r="38" spans="1:8" ht="11.25">
      <c r="A38" s="10"/>
      <c r="B38" s="17"/>
      <c r="C38" s="86"/>
      <c r="D38" s="86"/>
      <c r="F38" s="119"/>
      <c r="G38" s="119"/>
      <c r="H38" s="119"/>
    </row>
    <row r="39" spans="1:8" ht="11.25">
      <c r="A39" s="10"/>
      <c r="B39" s="17"/>
      <c r="C39" s="86"/>
      <c r="D39" s="86"/>
      <c r="F39" s="119"/>
      <c r="G39" s="119"/>
      <c r="H39" s="119"/>
    </row>
    <row r="40" spans="1:8" ht="11.25">
      <c r="A40" s="10"/>
      <c r="B40" s="7"/>
      <c r="C40" s="29"/>
      <c r="D40" s="29"/>
      <c r="E40" s="75"/>
      <c r="F40" s="119"/>
      <c r="G40" s="119"/>
      <c r="H40" s="10"/>
    </row>
    <row r="68" spans="1:5" ht="11.25">
      <c r="A68" s="9"/>
      <c r="B68" s="9"/>
      <c r="C68" s="9"/>
      <c r="D68" s="9"/>
      <c r="E68" s="9"/>
    </row>
    <row r="69" spans="1:5" ht="11.25">
      <c r="A69" s="9"/>
      <c r="B69" s="9"/>
      <c r="C69" s="9"/>
      <c r="D69" s="9"/>
      <c r="E69" s="9"/>
    </row>
  </sheetData>
  <sheetProtection selectLockedCells="1" selectUnlockedCells="1"/>
  <mergeCells count="1">
    <mergeCell ref="A32:E32"/>
  </mergeCells>
  <printOptions/>
  <pageMargins left="0.7480314960629921" right="0.7480314960629921" top="0.984251968503937" bottom="0.984251968503937" header="0.5118110236220472" footer="0.5118110236220472"/>
  <pageSetup horizontalDpi="300" verticalDpi="300" orientation="landscape" paperSize="9" scale="64" r:id="rId1"/>
  <headerFooter alignWithMargins="0">
    <oddHeader xml:space="preserve">&amp;Rznak sprawy:
ZP.261.3.2022.KM
Załącznik Nr 1A do SWZ </oddHeader>
    <oddFooter>&amp;CStrona &amp;P z &amp;N</oddFooter>
  </headerFooter>
  <rowBreaks count="1" manualBreakCount="1">
    <brk id="16" max="7" man="1"/>
  </rowBreaks>
</worksheet>
</file>

<file path=xl/worksheets/sheet45.xml><?xml version="1.0" encoding="utf-8"?>
<worksheet xmlns="http://schemas.openxmlformats.org/spreadsheetml/2006/main" xmlns:r="http://schemas.openxmlformats.org/officeDocument/2006/relationships">
  <dimension ref="A1:H52"/>
  <sheetViews>
    <sheetView zoomScalePageLayoutView="0" workbookViewId="0" topLeftCell="A4">
      <selection activeCell="B13" sqref="B13"/>
    </sheetView>
  </sheetViews>
  <sheetFormatPr defaultColWidth="11.625" defaultRowHeight="12.75"/>
  <cols>
    <col min="1" max="1" width="4.625" style="2" customWidth="1"/>
    <col min="2" max="2" width="63.00390625" style="2" customWidth="1"/>
    <col min="3" max="3" width="14.00390625" style="2" customWidth="1"/>
    <col min="4" max="4" width="12.25390625" style="2" customWidth="1"/>
    <col min="5" max="5" width="14.375" style="2" customWidth="1"/>
    <col min="6" max="6" width="8.875" style="2" customWidth="1"/>
    <col min="7" max="7" width="10.875" style="2" customWidth="1"/>
    <col min="8" max="8" width="18.125" style="2" customWidth="1"/>
    <col min="9" max="16384" width="11.625" style="2" customWidth="1"/>
  </cols>
  <sheetData>
    <row r="1" ht="11.25">
      <c r="H1" s="9"/>
    </row>
    <row r="2" spans="1:8" ht="11.25">
      <c r="A2" s="111"/>
      <c r="B2" s="124" t="s">
        <v>580</v>
      </c>
      <c r="C2" s="113"/>
      <c r="D2" s="113"/>
      <c r="E2" s="113"/>
      <c r="F2" s="113"/>
      <c r="G2" s="113"/>
      <c r="H2" s="93"/>
    </row>
    <row r="3" spans="1:8" ht="11.25">
      <c r="A3" s="111"/>
      <c r="B3" s="54" t="s">
        <v>9</v>
      </c>
      <c r="C3" s="113"/>
      <c r="D3" s="113"/>
      <c r="E3" s="113"/>
      <c r="F3" s="113" t="s">
        <v>285</v>
      </c>
      <c r="G3" s="113"/>
      <c r="H3" s="93"/>
    </row>
    <row r="4" spans="1:8" ht="11.25">
      <c r="A4" s="111"/>
      <c r="B4" s="113"/>
      <c r="C4" s="113"/>
      <c r="D4" s="113"/>
      <c r="E4" s="113"/>
      <c r="F4" s="113"/>
      <c r="G4" s="113"/>
      <c r="H4" s="93"/>
    </row>
    <row r="5" spans="1:8" ht="57.75" customHeight="1">
      <c r="A5" s="286" t="s">
        <v>432</v>
      </c>
      <c r="B5" s="247" t="s">
        <v>433</v>
      </c>
      <c r="C5" s="247" t="s">
        <v>175</v>
      </c>
      <c r="D5" s="247" t="s">
        <v>435</v>
      </c>
      <c r="E5" s="247" t="s">
        <v>381</v>
      </c>
      <c r="F5" s="335" t="s">
        <v>437</v>
      </c>
      <c r="G5" s="247" t="s">
        <v>438</v>
      </c>
      <c r="H5" s="248" t="s">
        <v>614</v>
      </c>
    </row>
    <row r="6" spans="1:8" ht="11.25">
      <c r="A6" s="239" t="s">
        <v>439</v>
      </c>
      <c r="B6" s="239" t="s">
        <v>439</v>
      </c>
      <c r="C6" s="240" t="s">
        <v>439</v>
      </c>
      <c r="D6" s="240" t="s">
        <v>440</v>
      </c>
      <c r="E6" s="312" t="s">
        <v>441</v>
      </c>
      <c r="F6" s="312" t="s">
        <v>442</v>
      </c>
      <c r="G6" s="338" t="s">
        <v>441</v>
      </c>
      <c r="H6" s="339" t="s">
        <v>439</v>
      </c>
    </row>
    <row r="7" spans="1:8" ht="11.25">
      <c r="A7" s="239" t="s">
        <v>443</v>
      </c>
      <c r="B7" s="363" t="s">
        <v>444</v>
      </c>
      <c r="C7" s="239" t="s">
        <v>445</v>
      </c>
      <c r="D7" s="239" t="s">
        <v>446</v>
      </c>
      <c r="E7" s="239" t="s">
        <v>447</v>
      </c>
      <c r="F7" s="239" t="s">
        <v>448</v>
      </c>
      <c r="G7" s="239" t="s">
        <v>449</v>
      </c>
      <c r="H7" s="249" t="s">
        <v>450</v>
      </c>
    </row>
    <row r="8" spans="1:8" ht="63.75" customHeight="1">
      <c r="A8" s="233" t="s">
        <v>443</v>
      </c>
      <c r="B8" s="210" t="s">
        <v>639</v>
      </c>
      <c r="C8" s="203" t="s">
        <v>277</v>
      </c>
      <c r="D8" s="203">
        <v>300</v>
      </c>
      <c r="E8" s="203"/>
      <c r="F8" s="201"/>
      <c r="G8" s="201"/>
      <c r="H8" s="199"/>
    </row>
    <row r="9" spans="1:8" ht="24" customHeight="1">
      <c r="A9" s="233" t="s">
        <v>444</v>
      </c>
      <c r="B9" s="210" t="s">
        <v>102</v>
      </c>
      <c r="C9" s="203" t="s">
        <v>103</v>
      </c>
      <c r="D9" s="203">
        <v>2000</v>
      </c>
      <c r="E9" s="203"/>
      <c r="F9" s="201"/>
      <c r="G9" s="201"/>
      <c r="H9" s="199"/>
    </row>
    <row r="10" spans="1:8" ht="39.75" customHeight="1">
      <c r="A10" s="233" t="s">
        <v>445</v>
      </c>
      <c r="B10" s="210" t="s">
        <v>104</v>
      </c>
      <c r="C10" s="203" t="s">
        <v>277</v>
      </c>
      <c r="D10" s="203">
        <v>30</v>
      </c>
      <c r="E10" s="203"/>
      <c r="F10" s="201"/>
      <c r="G10" s="201"/>
      <c r="H10" s="199"/>
    </row>
    <row r="11" spans="1:8" ht="45.75" customHeight="1">
      <c r="A11" s="233" t="s">
        <v>446</v>
      </c>
      <c r="B11" s="210" t="s">
        <v>105</v>
      </c>
      <c r="C11" s="203" t="s">
        <v>277</v>
      </c>
      <c r="D11" s="203">
        <v>30</v>
      </c>
      <c r="E11" s="203"/>
      <c r="F11" s="201"/>
      <c r="G11" s="201"/>
      <c r="H11" s="199"/>
    </row>
    <row r="12" spans="1:8" ht="31.5" customHeight="1">
      <c r="A12" s="233" t="s">
        <v>447</v>
      </c>
      <c r="B12" s="210" t="s">
        <v>106</v>
      </c>
      <c r="C12" s="203" t="s">
        <v>277</v>
      </c>
      <c r="D12" s="203">
        <v>5</v>
      </c>
      <c r="E12" s="203"/>
      <c r="F12" s="201"/>
      <c r="G12" s="201"/>
      <c r="H12" s="199"/>
    </row>
    <row r="13" spans="1:8" ht="36" customHeight="1">
      <c r="A13" s="233" t="s">
        <v>448</v>
      </c>
      <c r="B13" s="210" t="s">
        <v>640</v>
      </c>
      <c r="C13" s="203" t="s">
        <v>277</v>
      </c>
      <c r="D13" s="203">
        <v>5</v>
      </c>
      <c r="E13" s="203"/>
      <c r="F13" s="201"/>
      <c r="G13" s="201"/>
      <c r="H13" s="199"/>
    </row>
    <row r="14" spans="1:8" s="59" customFormat="1" ht="30" customHeight="1">
      <c r="A14" s="398" t="s">
        <v>296</v>
      </c>
      <c r="B14" s="399"/>
      <c r="C14" s="398"/>
      <c r="D14" s="398"/>
      <c r="E14" s="398"/>
      <c r="F14" s="241" t="s">
        <v>297</v>
      </c>
      <c r="G14" s="241"/>
      <c r="H14" s="284"/>
    </row>
    <row r="15" spans="1:8" ht="11.25">
      <c r="A15" s="86"/>
      <c r="B15" s="17"/>
      <c r="C15" s="86"/>
      <c r="D15" s="86"/>
      <c r="E15" s="25"/>
      <c r="F15" s="86"/>
      <c r="G15" s="86"/>
      <c r="H15" s="115"/>
    </row>
    <row r="16" spans="1:8" ht="11.25">
      <c r="A16" s="86"/>
      <c r="B16" s="17"/>
      <c r="C16" s="86"/>
      <c r="D16" s="86"/>
      <c r="E16" s="25"/>
      <c r="F16" s="86"/>
      <c r="G16" s="86"/>
      <c r="H16" s="115"/>
    </row>
    <row r="17" spans="1:8" ht="11.25">
      <c r="A17" s="10"/>
      <c r="B17" s="17"/>
      <c r="C17" s="86"/>
      <c r="D17" s="86"/>
      <c r="E17" s="25"/>
      <c r="F17" s="86"/>
      <c r="G17" s="86"/>
      <c r="H17" s="25"/>
    </row>
    <row r="18" spans="1:8" ht="11.25">
      <c r="A18" s="10"/>
      <c r="B18" s="17"/>
      <c r="C18" s="86"/>
      <c r="D18" s="86"/>
      <c r="E18" s="25"/>
      <c r="F18" s="86"/>
      <c r="G18" s="86"/>
      <c r="H18" s="115"/>
    </row>
    <row r="19" spans="1:8" ht="11.25">
      <c r="A19" s="10"/>
      <c r="B19" s="17"/>
      <c r="C19" s="86"/>
      <c r="D19" s="86"/>
      <c r="F19" s="111"/>
      <c r="G19" s="111"/>
      <c r="H19" s="111"/>
    </row>
    <row r="20" spans="1:8" ht="11.25">
      <c r="A20" s="10"/>
      <c r="B20" s="17"/>
      <c r="C20" s="86"/>
      <c r="D20" s="86"/>
      <c r="F20" s="119"/>
      <c r="G20" s="119"/>
      <c r="H20" s="119"/>
    </row>
    <row r="21" spans="1:8" ht="11.25">
      <c r="A21" s="10"/>
      <c r="B21" s="17"/>
      <c r="C21" s="86"/>
      <c r="D21" s="86"/>
      <c r="F21" s="111"/>
      <c r="G21" s="111"/>
      <c r="H21" s="119"/>
    </row>
    <row r="22" spans="6:7" ht="11.25">
      <c r="F22" s="119"/>
      <c r="G22" s="119"/>
    </row>
    <row r="23" spans="6:7" ht="11.25">
      <c r="F23" s="119"/>
      <c r="G23" s="119"/>
    </row>
    <row r="52" spans="1:5" ht="12" thickBot="1">
      <c r="A52" s="46"/>
      <c r="B52" s="63"/>
      <c r="C52" s="63"/>
      <c r="D52" s="63"/>
      <c r="E52" s="47"/>
    </row>
  </sheetData>
  <sheetProtection selectLockedCells="1" selectUnlockedCells="1"/>
  <mergeCells count="1">
    <mergeCell ref="A14:E14"/>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46.xml><?xml version="1.0" encoding="utf-8"?>
<worksheet xmlns="http://schemas.openxmlformats.org/spreadsheetml/2006/main" xmlns:r="http://schemas.openxmlformats.org/officeDocument/2006/relationships">
  <dimension ref="A1:I49"/>
  <sheetViews>
    <sheetView zoomScalePageLayoutView="0" workbookViewId="0" topLeftCell="A4">
      <selection activeCell="E35" sqref="E35"/>
    </sheetView>
  </sheetViews>
  <sheetFormatPr defaultColWidth="9.00390625" defaultRowHeight="12.75"/>
  <cols>
    <col min="1" max="1" width="5.375" style="1" customWidth="1"/>
    <col min="2" max="2" width="65.25390625" style="1" customWidth="1"/>
    <col min="3" max="3" width="17.375" style="1" customWidth="1"/>
    <col min="4" max="4" width="15.75390625" style="1" customWidth="1"/>
    <col min="5" max="5" width="15.00390625" style="1" customWidth="1"/>
    <col min="6" max="6" width="8.75390625" style="1" customWidth="1"/>
    <col min="7" max="7" width="10.875" style="1" customWidth="1"/>
    <col min="8" max="8" width="17.00390625" style="1" customWidth="1"/>
    <col min="9" max="16384" width="9.125" style="1" customWidth="1"/>
  </cols>
  <sheetData>
    <row r="1" ht="12.75">
      <c r="H1" s="6"/>
    </row>
    <row r="2" spans="1:8" ht="12.75">
      <c r="A2" s="2"/>
      <c r="B2" s="59" t="s">
        <v>584</v>
      </c>
      <c r="C2" s="2"/>
      <c r="D2" s="2"/>
      <c r="E2" s="2"/>
      <c r="F2" s="2"/>
      <c r="G2" s="2"/>
      <c r="H2" s="9"/>
    </row>
    <row r="3" spans="2:8" ht="15" customHeight="1">
      <c r="B3" s="3" t="s">
        <v>581</v>
      </c>
      <c r="C3" s="172"/>
      <c r="D3" s="172"/>
      <c r="H3" s="6"/>
    </row>
    <row r="4" spans="3:8" ht="15" customHeight="1">
      <c r="C4" s="172"/>
      <c r="D4" s="172"/>
      <c r="H4" s="6"/>
    </row>
    <row r="5" spans="1:8" ht="63.75">
      <c r="A5" s="324" t="s">
        <v>432</v>
      </c>
      <c r="B5" s="324" t="s">
        <v>433</v>
      </c>
      <c r="C5" s="324" t="s">
        <v>344</v>
      </c>
      <c r="D5" s="324" t="s">
        <v>499</v>
      </c>
      <c r="E5" s="248" t="s">
        <v>436</v>
      </c>
      <c r="F5" s="346" t="s">
        <v>437</v>
      </c>
      <c r="G5" s="325" t="s">
        <v>345</v>
      </c>
      <c r="H5" s="248" t="s">
        <v>614</v>
      </c>
    </row>
    <row r="6" spans="1:8" ht="12.75">
      <c r="A6" s="324">
        <v>1</v>
      </c>
      <c r="B6" s="324">
        <v>2</v>
      </c>
      <c r="C6" s="324">
        <v>3</v>
      </c>
      <c r="D6" s="324">
        <v>4</v>
      </c>
      <c r="E6" s="248">
        <v>5</v>
      </c>
      <c r="F6" s="248">
        <v>6</v>
      </c>
      <c r="G6" s="350">
        <v>7</v>
      </c>
      <c r="H6" s="350">
        <v>8</v>
      </c>
    </row>
    <row r="7" spans="1:8" ht="15" customHeight="1">
      <c r="A7" s="250" t="s">
        <v>439</v>
      </c>
      <c r="B7" s="326" t="s">
        <v>439</v>
      </c>
      <c r="C7" s="250" t="s">
        <v>308</v>
      </c>
      <c r="D7" s="250" t="s">
        <v>440</v>
      </c>
      <c r="E7" s="288" t="s">
        <v>441</v>
      </c>
      <c r="F7" s="288" t="s">
        <v>346</v>
      </c>
      <c r="G7" s="288" t="s">
        <v>441</v>
      </c>
      <c r="H7" s="288" t="s">
        <v>439</v>
      </c>
    </row>
    <row r="8" spans="1:8" ht="37.5" customHeight="1">
      <c r="A8" s="260" t="s">
        <v>443</v>
      </c>
      <c r="B8" s="234" t="s">
        <v>347</v>
      </c>
      <c r="C8" s="235">
        <v>100</v>
      </c>
      <c r="D8" s="244">
        <v>200</v>
      </c>
      <c r="E8" s="236"/>
      <c r="F8" s="201"/>
      <c r="G8" s="201"/>
      <c r="H8" s="237"/>
    </row>
    <row r="9" spans="1:8" ht="33" customHeight="1">
      <c r="A9" s="260" t="s">
        <v>444</v>
      </c>
      <c r="B9" s="234" t="s">
        <v>348</v>
      </c>
      <c r="C9" s="235">
        <v>100</v>
      </c>
      <c r="D9" s="244">
        <v>15</v>
      </c>
      <c r="E9" s="236"/>
      <c r="F9" s="201"/>
      <c r="G9" s="201"/>
      <c r="H9" s="237"/>
    </row>
    <row r="10" spans="1:8" ht="34.5" customHeight="1">
      <c r="A10" s="260" t="s">
        <v>445</v>
      </c>
      <c r="B10" s="234" t="s">
        <v>349</v>
      </c>
      <c r="C10" s="235">
        <v>100</v>
      </c>
      <c r="D10" s="244">
        <v>300</v>
      </c>
      <c r="E10" s="236"/>
      <c r="F10" s="201"/>
      <c r="G10" s="201"/>
      <c r="H10" s="237"/>
    </row>
    <row r="11" spans="1:8" ht="39.75" customHeight="1">
      <c r="A11" s="260" t="s">
        <v>446</v>
      </c>
      <c r="B11" s="234" t="s">
        <v>258</v>
      </c>
      <c r="C11" s="235">
        <v>100</v>
      </c>
      <c r="D11" s="244">
        <v>10</v>
      </c>
      <c r="E11" s="236"/>
      <c r="F11" s="201"/>
      <c r="G11" s="201"/>
      <c r="H11" s="237"/>
    </row>
    <row r="12" spans="1:9" s="6" customFormat="1" ht="33" customHeight="1">
      <c r="A12" s="260" t="s">
        <v>447</v>
      </c>
      <c r="B12" s="271" t="s">
        <v>350</v>
      </c>
      <c r="C12" s="235">
        <v>100</v>
      </c>
      <c r="D12" s="244">
        <v>7</v>
      </c>
      <c r="E12" s="236"/>
      <c r="F12" s="201"/>
      <c r="G12" s="201"/>
      <c r="H12" s="237"/>
      <c r="I12" s="1"/>
    </row>
    <row r="13" spans="1:9" s="6" customFormat="1" ht="45.75" customHeight="1">
      <c r="A13" s="260" t="s">
        <v>448</v>
      </c>
      <c r="B13" s="271" t="s">
        <v>351</v>
      </c>
      <c r="C13" s="235">
        <v>100</v>
      </c>
      <c r="D13" s="244">
        <v>120</v>
      </c>
      <c r="E13" s="236"/>
      <c r="F13" s="201"/>
      <c r="G13" s="201"/>
      <c r="H13" s="237"/>
      <c r="I13" s="1"/>
    </row>
    <row r="14" spans="1:8" s="6" customFormat="1" ht="32.25" customHeight="1">
      <c r="A14" s="260" t="s">
        <v>449</v>
      </c>
      <c r="B14" s="271" t="s">
        <v>259</v>
      </c>
      <c r="C14" s="235">
        <v>100</v>
      </c>
      <c r="D14" s="244">
        <v>16</v>
      </c>
      <c r="E14" s="236"/>
      <c r="F14" s="201"/>
      <c r="G14" s="201"/>
      <c r="H14" s="237"/>
    </row>
    <row r="15" spans="1:8" s="6" customFormat="1" ht="45.75" customHeight="1">
      <c r="A15" s="260" t="s">
        <v>261</v>
      </c>
      <c r="B15" s="271" t="s">
        <v>260</v>
      </c>
      <c r="C15" s="235">
        <v>200</v>
      </c>
      <c r="D15" s="244">
        <v>8</v>
      </c>
      <c r="E15" s="236"/>
      <c r="F15" s="201"/>
      <c r="G15" s="201"/>
      <c r="H15" s="237"/>
    </row>
    <row r="16" spans="1:8" s="6" customFormat="1" ht="30" customHeight="1">
      <c r="A16" s="260" t="s">
        <v>450</v>
      </c>
      <c r="B16" s="271" t="s">
        <v>262</v>
      </c>
      <c r="C16" s="235">
        <v>100</v>
      </c>
      <c r="D16" s="244">
        <v>10</v>
      </c>
      <c r="E16" s="236"/>
      <c r="F16" s="201"/>
      <c r="G16" s="201"/>
      <c r="H16" s="237"/>
    </row>
    <row r="17" spans="1:8" s="6" customFormat="1" ht="44.25" customHeight="1">
      <c r="A17" s="260" t="s">
        <v>241</v>
      </c>
      <c r="B17" s="271" t="s">
        <v>71</v>
      </c>
      <c r="C17" s="235">
        <v>100</v>
      </c>
      <c r="D17" s="244">
        <v>300</v>
      </c>
      <c r="E17" s="236"/>
      <c r="F17" s="201"/>
      <c r="G17" s="201"/>
      <c r="H17" s="237"/>
    </row>
    <row r="18" spans="1:8" s="6" customFormat="1" ht="33" customHeight="1">
      <c r="A18" s="260" t="s">
        <v>242</v>
      </c>
      <c r="B18" s="271" t="s">
        <v>72</v>
      </c>
      <c r="C18" s="235">
        <v>100</v>
      </c>
      <c r="D18" s="244">
        <v>5</v>
      </c>
      <c r="E18" s="236"/>
      <c r="F18" s="201"/>
      <c r="G18" s="201"/>
      <c r="H18" s="237"/>
    </row>
    <row r="19" spans="1:8" s="6" customFormat="1" ht="23.25" customHeight="1">
      <c r="A19" s="260" t="s">
        <v>392</v>
      </c>
      <c r="B19" s="271" t="s">
        <v>73</v>
      </c>
      <c r="C19" s="235">
        <v>100</v>
      </c>
      <c r="D19" s="244">
        <v>300</v>
      </c>
      <c r="E19" s="236"/>
      <c r="F19" s="201"/>
      <c r="G19" s="201"/>
      <c r="H19" s="237"/>
    </row>
    <row r="20" spans="1:8" s="6" customFormat="1" ht="35.25" customHeight="1">
      <c r="A20" s="260" t="s">
        <v>393</v>
      </c>
      <c r="B20" s="271" t="s">
        <v>263</v>
      </c>
      <c r="C20" s="235">
        <v>100</v>
      </c>
      <c r="D20" s="244">
        <v>25</v>
      </c>
      <c r="E20" s="236"/>
      <c r="F20" s="201"/>
      <c r="G20" s="201"/>
      <c r="H20" s="237"/>
    </row>
    <row r="21" spans="1:8" ht="35.25" customHeight="1">
      <c r="A21" s="260" t="s">
        <v>394</v>
      </c>
      <c r="B21" s="271" t="s">
        <v>74</v>
      </c>
      <c r="C21" s="235">
        <v>100</v>
      </c>
      <c r="D21" s="244">
        <v>7</v>
      </c>
      <c r="E21" s="236"/>
      <c r="F21" s="201"/>
      <c r="G21" s="201"/>
      <c r="H21" s="237"/>
    </row>
    <row r="22" spans="1:8" ht="23.25" customHeight="1">
      <c r="A22" s="260" t="s">
        <v>395</v>
      </c>
      <c r="B22" s="271" t="s">
        <v>75</v>
      </c>
      <c r="C22" s="235">
        <v>100</v>
      </c>
      <c r="D22" s="244">
        <v>2</v>
      </c>
      <c r="E22" s="236"/>
      <c r="F22" s="201"/>
      <c r="G22" s="201"/>
      <c r="H22" s="237"/>
    </row>
    <row r="23" spans="1:8" ht="23.25" customHeight="1">
      <c r="A23" s="260" t="s">
        <v>396</v>
      </c>
      <c r="B23" s="271" t="s">
        <v>264</v>
      </c>
      <c r="C23" s="235">
        <v>100</v>
      </c>
      <c r="D23" s="244">
        <v>25</v>
      </c>
      <c r="E23" s="236"/>
      <c r="F23" s="201"/>
      <c r="G23" s="201"/>
      <c r="H23" s="237"/>
    </row>
    <row r="24" spans="1:8" ht="34.5" customHeight="1">
      <c r="A24" s="260" t="s">
        <v>397</v>
      </c>
      <c r="B24" s="271" t="s">
        <v>360</v>
      </c>
      <c r="C24" s="235">
        <v>100</v>
      </c>
      <c r="D24" s="244">
        <v>8</v>
      </c>
      <c r="E24" s="236"/>
      <c r="F24" s="201"/>
      <c r="G24" s="201"/>
      <c r="H24" s="237"/>
    </row>
    <row r="25" spans="1:8" ht="31.5" customHeight="1">
      <c r="A25" s="260" t="s">
        <v>398</v>
      </c>
      <c r="B25" s="271" t="s">
        <v>265</v>
      </c>
      <c r="C25" s="235">
        <v>100</v>
      </c>
      <c r="D25" s="244">
        <v>10</v>
      </c>
      <c r="E25" s="236"/>
      <c r="F25" s="201"/>
      <c r="G25" s="201"/>
      <c r="H25" s="237"/>
    </row>
    <row r="26" spans="1:8" ht="32.25" customHeight="1">
      <c r="A26" s="260" t="s">
        <v>399</v>
      </c>
      <c r="B26" s="271" t="s">
        <v>361</v>
      </c>
      <c r="C26" s="235">
        <v>100</v>
      </c>
      <c r="D26" s="244">
        <v>10</v>
      </c>
      <c r="E26" s="236"/>
      <c r="F26" s="201"/>
      <c r="G26" s="201"/>
      <c r="H26" s="237"/>
    </row>
    <row r="27" spans="1:8" ht="23.25" customHeight="1">
      <c r="A27" s="260" t="s">
        <v>400</v>
      </c>
      <c r="B27" s="271" t="s">
        <v>266</v>
      </c>
      <c r="C27" s="235">
        <v>100</v>
      </c>
      <c r="D27" s="244">
        <v>50</v>
      </c>
      <c r="E27" s="236"/>
      <c r="F27" s="201"/>
      <c r="G27" s="201"/>
      <c r="H27" s="237"/>
    </row>
    <row r="28" spans="1:8" ht="51.75" customHeight="1">
      <c r="A28" s="260" t="s">
        <v>401</v>
      </c>
      <c r="B28" s="271" t="s">
        <v>267</v>
      </c>
      <c r="C28" s="235">
        <v>100</v>
      </c>
      <c r="D28" s="244">
        <v>5</v>
      </c>
      <c r="E28" s="236"/>
      <c r="F28" s="201"/>
      <c r="G28" s="201"/>
      <c r="H28" s="237"/>
    </row>
    <row r="29" spans="1:8" ht="26.25" customHeight="1">
      <c r="A29" s="405" t="s">
        <v>296</v>
      </c>
      <c r="B29" s="405"/>
      <c r="C29" s="405"/>
      <c r="D29" s="405"/>
      <c r="E29" s="405"/>
      <c r="F29" s="263" t="s">
        <v>297</v>
      </c>
      <c r="G29" s="263"/>
      <c r="H29" s="327"/>
    </row>
    <row r="30" spans="1:8" ht="12.75">
      <c r="A30" s="178"/>
      <c r="B30" s="178"/>
      <c r="C30" s="178"/>
      <c r="D30" s="178"/>
      <c r="E30" s="178"/>
      <c r="F30" s="174"/>
      <c r="G30" s="174"/>
      <c r="H30" s="174"/>
    </row>
    <row r="31" spans="1:8" ht="12.75">
      <c r="A31" s="178"/>
      <c r="B31" s="389" t="s">
        <v>497</v>
      </c>
      <c r="C31" s="389"/>
      <c r="D31" s="178"/>
      <c r="E31" s="178"/>
      <c r="F31" s="174"/>
      <c r="G31" s="174"/>
      <c r="H31" s="174"/>
    </row>
    <row r="32" spans="1:8" ht="12.75">
      <c r="A32" s="178"/>
      <c r="B32" s="389" t="s">
        <v>498</v>
      </c>
      <c r="C32" s="389"/>
      <c r="D32" s="178"/>
      <c r="E32" s="178"/>
      <c r="F32" s="174"/>
      <c r="G32" s="174"/>
      <c r="H32" s="174"/>
    </row>
    <row r="33" spans="1:8" ht="12.75">
      <c r="A33" s="178"/>
      <c r="B33" s="389"/>
      <c r="C33" s="389"/>
      <c r="D33" s="178"/>
      <c r="E33" s="178"/>
      <c r="F33" s="174"/>
      <c r="G33" s="174"/>
      <c r="H33" s="174"/>
    </row>
    <row r="34" spans="1:8" ht="12.75">
      <c r="A34" s="178"/>
      <c r="B34" s="178"/>
      <c r="C34" s="178"/>
      <c r="D34" s="178"/>
      <c r="E34" s="178"/>
      <c r="F34" s="174"/>
      <c r="G34" s="174"/>
      <c r="H34" s="174"/>
    </row>
    <row r="35" spans="1:8" ht="12.75">
      <c r="A35" s="175"/>
      <c r="B35" s="176"/>
      <c r="C35" s="176"/>
      <c r="D35" s="176"/>
      <c r="E35" s="176"/>
      <c r="F35" s="176"/>
      <c r="G35" s="176"/>
      <c r="H35" s="176"/>
    </row>
    <row r="36" spans="6:7" ht="12.75">
      <c r="F36" s="177"/>
      <c r="G36" s="177"/>
    </row>
    <row r="37" spans="6:7" ht="12.75">
      <c r="F37" s="178"/>
      <c r="G37" s="178"/>
    </row>
    <row r="38" spans="6:7" ht="12.75">
      <c r="F38" s="177"/>
      <c r="G38" s="177"/>
    </row>
    <row r="49" spans="1:5" ht="12.75">
      <c r="A49" s="6"/>
      <c r="B49" s="6"/>
      <c r="C49" s="6"/>
      <c r="D49" s="6"/>
      <c r="E49" s="6"/>
    </row>
  </sheetData>
  <sheetProtection selectLockedCells="1" selectUnlockedCells="1"/>
  <mergeCells count="1">
    <mergeCell ref="A29:E29"/>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rowBreaks count="2" manualBreakCount="2">
    <brk id="17" max="7" man="1"/>
    <brk id="32" max="7" man="1"/>
  </rowBreaks>
</worksheet>
</file>

<file path=xl/worksheets/sheet47.xml><?xml version="1.0" encoding="utf-8"?>
<worksheet xmlns="http://schemas.openxmlformats.org/spreadsheetml/2006/main" xmlns:r="http://schemas.openxmlformats.org/officeDocument/2006/relationships">
  <dimension ref="A1:H26"/>
  <sheetViews>
    <sheetView zoomScalePageLayoutView="0" workbookViewId="0" topLeftCell="A19">
      <selection activeCell="I9" sqref="I9"/>
    </sheetView>
  </sheetViews>
  <sheetFormatPr defaultColWidth="9.00390625" defaultRowHeight="39.75" customHeight="1"/>
  <cols>
    <col min="1" max="1" width="5.75390625" style="179" customWidth="1"/>
    <col min="2" max="2" width="90.00390625" style="179" customWidth="1"/>
    <col min="3" max="3" width="34.625" style="179" customWidth="1"/>
    <col min="4" max="6" width="9.125" style="179" customWidth="1"/>
    <col min="7" max="7" width="10.875" style="179" customWidth="1"/>
    <col min="8" max="16384" width="9.125" style="179" customWidth="1"/>
  </cols>
  <sheetData>
    <row r="1" ht="15.75" customHeight="1">
      <c r="H1" s="342"/>
    </row>
    <row r="2" spans="2:8" ht="23.25" customHeight="1">
      <c r="B2" s="180" t="s">
        <v>582</v>
      </c>
      <c r="H2" s="342"/>
    </row>
    <row r="3" spans="2:8" ht="15.75" customHeight="1" thickBot="1">
      <c r="B3" s="181"/>
      <c r="C3" s="182"/>
      <c r="H3" s="342"/>
    </row>
    <row r="4" spans="1:8" ht="48.75" customHeight="1" thickBot="1">
      <c r="A4" s="183" t="s">
        <v>432</v>
      </c>
      <c r="B4" s="184" t="s">
        <v>362</v>
      </c>
      <c r="C4" s="60" t="s">
        <v>583</v>
      </c>
      <c r="H4" s="342"/>
    </row>
    <row r="5" spans="1:8" ht="46.5" customHeight="1">
      <c r="A5" s="185" t="s">
        <v>443</v>
      </c>
      <c r="B5" s="186" t="s">
        <v>363</v>
      </c>
      <c r="C5" s="187"/>
      <c r="G5" s="342"/>
      <c r="H5" s="274"/>
    </row>
    <row r="6" spans="1:3" ht="56.25" customHeight="1">
      <c r="A6" s="185" t="s">
        <v>444</v>
      </c>
      <c r="B6" s="188" t="s">
        <v>226</v>
      </c>
      <c r="C6" s="189"/>
    </row>
    <row r="7" spans="1:3" ht="33.75" customHeight="1">
      <c r="A7" s="185" t="s">
        <v>445</v>
      </c>
      <c r="B7" s="173" t="s">
        <v>268</v>
      </c>
      <c r="C7" s="190"/>
    </row>
    <row r="8" spans="1:3" ht="70.5" customHeight="1">
      <c r="A8" s="185" t="s">
        <v>446</v>
      </c>
      <c r="B8" s="188" t="s">
        <v>227</v>
      </c>
      <c r="C8" s="190"/>
    </row>
    <row r="9" spans="1:3" ht="57" customHeight="1">
      <c r="A9" s="185" t="s">
        <v>447</v>
      </c>
      <c r="B9" s="188" t="s">
        <v>228</v>
      </c>
      <c r="C9" s="191"/>
    </row>
    <row r="10" spans="1:3" ht="33.75" customHeight="1">
      <c r="A10" s="185" t="s">
        <v>448</v>
      </c>
      <c r="B10" s="173" t="s">
        <v>269</v>
      </c>
      <c r="C10" s="191"/>
    </row>
    <row r="11" spans="1:3" ht="33" customHeight="1">
      <c r="A11" s="185" t="s">
        <v>449</v>
      </c>
      <c r="B11" s="188" t="s">
        <v>229</v>
      </c>
      <c r="C11" s="191"/>
    </row>
    <row r="12" spans="1:3" ht="21.75" customHeight="1">
      <c r="A12" s="185" t="s">
        <v>450</v>
      </c>
      <c r="B12" s="173" t="s">
        <v>230</v>
      </c>
      <c r="C12" s="190"/>
    </row>
    <row r="13" spans="1:3" ht="31.5" customHeight="1">
      <c r="A13" s="185" t="s">
        <v>241</v>
      </c>
      <c r="B13" s="188" t="s">
        <v>231</v>
      </c>
      <c r="C13" s="191"/>
    </row>
    <row r="14" spans="1:3" ht="56.25" customHeight="1">
      <c r="A14" s="185" t="s">
        <v>242</v>
      </c>
      <c r="B14" s="188" t="s">
        <v>290</v>
      </c>
      <c r="C14" s="191"/>
    </row>
    <row r="15" spans="1:3" ht="41.25" customHeight="1">
      <c r="A15" s="185" t="s">
        <v>392</v>
      </c>
      <c r="B15" s="192" t="s">
        <v>291</v>
      </c>
      <c r="C15" s="191"/>
    </row>
    <row r="16" spans="1:3" ht="70.5" customHeight="1">
      <c r="A16" s="185" t="s">
        <v>393</v>
      </c>
      <c r="B16" s="192" t="s">
        <v>292</v>
      </c>
      <c r="C16" s="191"/>
    </row>
    <row r="17" spans="1:3" ht="47.25" customHeight="1">
      <c r="A17" s="185" t="s">
        <v>394</v>
      </c>
      <c r="B17" s="192" t="s">
        <v>293</v>
      </c>
      <c r="C17" s="191"/>
    </row>
    <row r="18" spans="1:3" ht="35.25" customHeight="1">
      <c r="A18" s="185" t="s">
        <v>395</v>
      </c>
      <c r="B18" s="192" t="s">
        <v>294</v>
      </c>
      <c r="C18" s="191"/>
    </row>
    <row r="19" spans="1:3" ht="54" customHeight="1">
      <c r="A19" s="185" t="s">
        <v>396</v>
      </c>
      <c r="B19" s="198" t="s">
        <v>270</v>
      </c>
      <c r="C19" s="191"/>
    </row>
    <row r="20" spans="1:3" ht="52.5" customHeight="1">
      <c r="A20" s="185" t="s">
        <v>397</v>
      </c>
      <c r="B20" s="272" t="s">
        <v>271</v>
      </c>
      <c r="C20" s="191"/>
    </row>
    <row r="21" spans="1:3" ht="30" customHeight="1" thickBot="1">
      <c r="A21" s="406" t="s">
        <v>273</v>
      </c>
      <c r="B21" s="406"/>
      <c r="C21" s="406"/>
    </row>
    <row r="22" spans="2:3" ht="69" customHeight="1">
      <c r="B22" s="193"/>
      <c r="C22" s="182"/>
    </row>
    <row r="23" ht="33.75" customHeight="1">
      <c r="C23" s="194"/>
    </row>
    <row r="24" ht="59.25" customHeight="1">
      <c r="C24" s="195"/>
    </row>
    <row r="25" ht="39.75" customHeight="1">
      <c r="B25"/>
    </row>
    <row r="26" ht="39.75" customHeight="1">
      <c r="C26" s="196"/>
    </row>
  </sheetData>
  <sheetProtection selectLockedCells="1" selectUnlockedCells="1"/>
  <mergeCells count="1">
    <mergeCell ref="A21:C21"/>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48.xml><?xml version="1.0" encoding="utf-8"?>
<worksheet xmlns="http://schemas.openxmlformats.org/spreadsheetml/2006/main" xmlns:r="http://schemas.openxmlformats.org/officeDocument/2006/relationships">
  <dimension ref="A1:I50"/>
  <sheetViews>
    <sheetView zoomScalePageLayoutView="0" workbookViewId="0" topLeftCell="A10">
      <selection activeCell="C10" sqref="C10"/>
    </sheetView>
  </sheetViews>
  <sheetFormatPr defaultColWidth="11.625" defaultRowHeight="12.75"/>
  <cols>
    <col min="1" max="1" width="4.75390625" style="1" customWidth="1"/>
    <col min="2" max="2" width="65.75390625" style="1" customWidth="1"/>
    <col min="3" max="3" width="19.75390625" style="1" customWidth="1"/>
    <col min="4" max="4" width="22.375" style="1" customWidth="1"/>
    <col min="5" max="5" width="14.00390625" style="1" customWidth="1"/>
    <col min="6" max="6" width="8.25390625" style="1" customWidth="1"/>
    <col min="7" max="7" width="10.875" style="1" customWidth="1"/>
    <col min="8" max="8" width="14.875" style="1" customWidth="1"/>
    <col min="9" max="16384" width="11.625" style="1" customWidth="1"/>
  </cols>
  <sheetData>
    <row r="1" spans="2:8" ht="12.75">
      <c r="B1" s="1" t="s">
        <v>590</v>
      </c>
      <c r="H1" s="6"/>
    </row>
    <row r="2" spans="1:9" ht="12.75">
      <c r="A2"/>
      <c r="B2"/>
      <c r="C2"/>
      <c r="D2"/>
      <c r="E2"/>
      <c r="F2"/>
      <c r="G2"/>
      <c r="H2" s="341"/>
      <c r="I2"/>
    </row>
    <row r="3" spans="1:9" ht="38.25">
      <c r="A3" s="248" t="s">
        <v>432</v>
      </c>
      <c r="B3" s="248" t="s">
        <v>330</v>
      </c>
      <c r="C3" s="248" t="s">
        <v>331</v>
      </c>
      <c r="D3" s="328" t="s">
        <v>585</v>
      </c>
      <c r="E3"/>
      <c r="F3"/>
      <c r="G3"/>
      <c r="H3" s="341"/>
      <c r="I3"/>
    </row>
    <row r="4" spans="1:9" ht="44.25" customHeight="1">
      <c r="A4" s="260" t="s">
        <v>443</v>
      </c>
      <c r="B4" s="272" t="s">
        <v>332</v>
      </c>
      <c r="C4" s="267" t="s">
        <v>586</v>
      </c>
      <c r="D4" s="329"/>
      <c r="E4"/>
      <c r="F4" s="2"/>
      <c r="G4" s="2"/>
      <c r="H4" s="9"/>
      <c r="I4"/>
    </row>
    <row r="5" spans="1:9" ht="48" customHeight="1">
      <c r="A5" s="260" t="s">
        <v>444</v>
      </c>
      <c r="B5" s="234" t="s">
        <v>333</v>
      </c>
      <c r="C5" s="267" t="s">
        <v>587</v>
      </c>
      <c r="D5" s="329"/>
      <c r="E5"/>
      <c r="G5" s="6"/>
      <c r="H5" s="274"/>
      <c r="I5"/>
    </row>
    <row r="6" spans="1:9" ht="39.75" customHeight="1">
      <c r="A6" s="260" t="s">
        <v>445</v>
      </c>
      <c r="B6" s="234" t="s">
        <v>334</v>
      </c>
      <c r="C6" s="267" t="s">
        <v>588</v>
      </c>
      <c r="D6" s="329"/>
      <c r="E6"/>
      <c r="I6"/>
    </row>
    <row r="7" spans="1:9" ht="42" customHeight="1">
      <c r="A7" s="260" t="s">
        <v>446</v>
      </c>
      <c r="B7" s="234" t="s">
        <v>335</v>
      </c>
      <c r="C7" s="267" t="s">
        <v>588</v>
      </c>
      <c r="D7" s="329"/>
      <c r="E7"/>
      <c r="I7"/>
    </row>
    <row r="8" spans="1:9" ht="42.75" customHeight="1">
      <c r="A8" s="260" t="s">
        <v>447</v>
      </c>
      <c r="B8" s="234" t="s">
        <v>336</v>
      </c>
      <c r="C8" s="267" t="s">
        <v>588</v>
      </c>
      <c r="D8" s="329"/>
      <c r="E8"/>
      <c r="I8"/>
    </row>
    <row r="9" spans="1:9" ht="47.25" customHeight="1">
      <c r="A9" s="260" t="s">
        <v>448</v>
      </c>
      <c r="B9" s="234" t="s">
        <v>337</v>
      </c>
      <c r="C9" s="267" t="s">
        <v>588</v>
      </c>
      <c r="D9" s="329"/>
      <c r="E9"/>
      <c r="F9" s="274"/>
      <c r="G9" s="274"/>
      <c r="H9" s="275"/>
      <c r="I9"/>
    </row>
    <row r="10" spans="1:9" ht="36" customHeight="1">
      <c r="A10" s="260" t="s">
        <v>449</v>
      </c>
      <c r="B10" s="234" t="s">
        <v>338</v>
      </c>
      <c r="C10" s="267" t="s">
        <v>588</v>
      </c>
      <c r="D10" s="329"/>
      <c r="E10"/>
      <c r="F10" s="274"/>
      <c r="G10" s="274"/>
      <c r="H10" s="276"/>
      <c r="I10"/>
    </row>
    <row r="11" spans="1:9" ht="42" customHeight="1">
      <c r="A11" s="260" t="s">
        <v>450</v>
      </c>
      <c r="B11" s="234" t="s">
        <v>339</v>
      </c>
      <c r="C11" s="267" t="s">
        <v>588</v>
      </c>
      <c r="D11" s="329"/>
      <c r="E11"/>
      <c r="F11" s="277"/>
      <c r="G11" s="277"/>
      <c r="H11" s="277"/>
      <c r="I11"/>
    </row>
    <row r="12" spans="1:9" ht="36.75" customHeight="1">
      <c r="A12" s="260" t="s">
        <v>241</v>
      </c>
      <c r="B12" s="234" t="s">
        <v>340</v>
      </c>
      <c r="C12" s="267" t="s">
        <v>588</v>
      </c>
      <c r="D12" s="329"/>
      <c r="E12"/>
      <c r="F12" s="278"/>
      <c r="G12" s="278"/>
      <c r="H12" s="279"/>
      <c r="I12"/>
    </row>
    <row r="13" spans="1:9" ht="39" customHeight="1">
      <c r="A13" s="260" t="s">
        <v>242</v>
      </c>
      <c r="B13" s="273" t="s">
        <v>341</v>
      </c>
      <c r="C13" s="267" t="s">
        <v>587</v>
      </c>
      <c r="D13" s="329"/>
      <c r="E13"/>
      <c r="F13" s="67"/>
      <c r="G13" s="67"/>
      <c r="H13" s="24"/>
      <c r="I13"/>
    </row>
    <row r="14" spans="1:9" ht="35.25" customHeight="1">
      <c r="A14" s="260" t="s">
        <v>392</v>
      </c>
      <c r="B14" s="273" t="s">
        <v>342</v>
      </c>
      <c r="C14" s="267" t="s">
        <v>587</v>
      </c>
      <c r="D14" s="329"/>
      <c r="E14"/>
      <c r="F14"/>
      <c r="G14"/>
      <c r="H14"/>
      <c r="I14"/>
    </row>
    <row r="15" spans="1:8" ht="30.75" customHeight="1">
      <c r="A15" s="260" t="s">
        <v>393</v>
      </c>
      <c r="B15" s="272" t="s">
        <v>343</v>
      </c>
      <c r="C15" s="267" t="s">
        <v>589</v>
      </c>
      <c r="D15" s="329"/>
      <c r="E15"/>
      <c r="F15" s="9"/>
      <c r="G15" s="9"/>
      <c r="H15" s="2"/>
    </row>
    <row r="16" spans="1:8" ht="20.25" customHeight="1">
      <c r="A16"/>
      <c r="B16"/>
      <c r="C16"/>
      <c r="D16"/>
      <c r="E16"/>
      <c r="F16" s="9"/>
      <c r="G16" s="9"/>
      <c r="H16" s="9"/>
    </row>
    <row r="17" spans="1:8" ht="12.75">
      <c r="A17" s="8"/>
      <c r="B17" s="7"/>
      <c r="C17" s="8"/>
      <c r="D17" s="8"/>
      <c r="E17" s="9"/>
      <c r="F17" s="9"/>
      <c r="G17" s="9"/>
      <c r="H17" s="10"/>
    </row>
    <row r="18" spans="1:8" ht="22.5" customHeight="1">
      <c r="A18" s="8"/>
      <c r="B18" s="7"/>
      <c r="C18" s="8"/>
      <c r="D18" s="8"/>
      <c r="E18" s="9"/>
      <c r="F18" s="9"/>
      <c r="G18" s="9"/>
      <c r="H18" s="10"/>
    </row>
    <row r="19" spans="1:8" ht="12.75">
      <c r="A19" s="8"/>
      <c r="B19" s="7"/>
      <c r="C19" s="8"/>
      <c r="D19" s="8"/>
      <c r="F19" s="2"/>
      <c r="G19" s="2"/>
      <c r="H19" s="2"/>
    </row>
    <row r="20" spans="1:8" ht="12.75">
      <c r="A20" s="8"/>
      <c r="B20" s="7"/>
      <c r="C20" s="8"/>
      <c r="D20" s="8"/>
      <c r="F20" s="2"/>
      <c r="G20" s="2"/>
      <c r="H20" s="2"/>
    </row>
    <row r="21" spans="1:8" ht="12.75">
      <c r="A21" s="8"/>
      <c r="B21" s="7"/>
      <c r="C21" s="8"/>
      <c r="D21" s="8"/>
      <c r="F21" s="2"/>
      <c r="G21" s="2"/>
      <c r="H21" s="2"/>
    </row>
    <row r="50" spans="1:5" ht="13.5" thickBot="1">
      <c r="A50" s="38"/>
      <c r="B50" s="39"/>
      <c r="C50" s="39"/>
      <c r="D50" s="39"/>
      <c r="E50" s="40"/>
    </row>
  </sheetData>
  <sheetProtection selectLockedCells="1" selectUnlockedCells="1"/>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49.xml><?xml version="1.0" encoding="utf-8"?>
<worksheet xmlns="http://schemas.openxmlformats.org/spreadsheetml/2006/main" xmlns:r="http://schemas.openxmlformats.org/officeDocument/2006/relationships">
  <dimension ref="A1:H44"/>
  <sheetViews>
    <sheetView zoomScalePageLayoutView="0" workbookViewId="0" topLeftCell="A10">
      <selection activeCell="B3" sqref="B3"/>
    </sheetView>
  </sheetViews>
  <sheetFormatPr defaultColWidth="11.625" defaultRowHeight="12.75"/>
  <cols>
    <col min="1" max="1" width="4.375" style="1" customWidth="1"/>
    <col min="2" max="2" width="63.00390625" style="1" customWidth="1"/>
    <col min="3" max="3" width="12.625" style="1" customWidth="1"/>
    <col min="4" max="4" width="11.625" style="1" customWidth="1"/>
    <col min="5" max="5" width="15.125" style="1" customWidth="1"/>
    <col min="6" max="6" width="9.375" style="1" customWidth="1"/>
    <col min="7" max="7" width="10.875" style="1" customWidth="1"/>
    <col min="8" max="8" width="19.875" style="1" customWidth="1"/>
    <col min="9" max="16384" width="11.625" style="1" customWidth="1"/>
  </cols>
  <sheetData>
    <row r="1" spans="1:8" ht="12.75">
      <c r="A1" s="111"/>
      <c r="C1" s="113"/>
      <c r="D1" s="113"/>
      <c r="E1" s="113"/>
      <c r="F1" s="113"/>
      <c r="G1" s="113"/>
      <c r="H1" s="93"/>
    </row>
    <row r="2" spans="1:8" ht="12.75">
      <c r="A2" s="111"/>
      <c r="B2" s="124" t="s">
        <v>591</v>
      </c>
      <c r="C2" s="113"/>
      <c r="D2" s="113"/>
      <c r="E2" s="113"/>
      <c r="F2" s="113"/>
      <c r="G2" s="113"/>
      <c r="H2" s="93"/>
    </row>
    <row r="3" spans="1:8" ht="18" customHeight="1">
      <c r="A3" s="111"/>
      <c r="B3" s="54" t="s">
        <v>9</v>
      </c>
      <c r="C3" s="113"/>
      <c r="D3" s="113"/>
      <c r="E3" s="113"/>
      <c r="F3" s="113" t="s">
        <v>285</v>
      </c>
      <c r="G3" s="113"/>
      <c r="H3" s="93"/>
    </row>
    <row r="4" spans="1:8" ht="12.75">
      <c r="A4" s="111"/>
      <c r="B4" s="113"/>
      <c r="C4" s="113"/>
      <c r="D4" s="113"/>
      <c r="E4" s="113"/>
      <c r="F4" s="113"/>
      <c r="G4" s="113"/>
      <c r="H4" s="93"/>
    </row>
    <row r="5" spans="1:8" ht="45">
      <c r="A5" s="286" t="s">
        <v>432</v>
      </c>
      <c r="B5" s="247" t="s">
        <v>433</v>
      </c>
      <c r="C5" s="247" t="s">
        <v>434</v>
      </c>
      <c r="D5" s="247" t="s">
        <v>435</v>
      </c>
      <c r="E5" s="247" t="s">
        <v>381</v>
      </c>
      <c r="F5" s="335" t="s">
        <v>437</v>
      </c>
      <c r="G5" s="247" t="s">
        <v>438</v>
      </c>
      <c r="H5" s="248" t="s">
        <v>614</v>
      </c>
    </row>
    <row r="6" spans="1:8" ht="12.75">
      <c r="A6" s="239" t="s">
        <v>439</v>
      </c>
      <c r="B6" s="239" t="s">
        <v>439</v>
      </c>
      <c r="C6" s="240" t="s">
        <v>439</v>
      </c>
      <c r="D6" s="240" t="s">
        <v>440</v>
      </c>
      <c r="E6" s="241" t="s">
        <v>441</v>
      </c>
      <c r="F6" s="241" t="s">
        <v>442</v>
      </c>
      <c r="G6" s="348" t="s">
        <v>441</v>
      </c>
      <c r="H6" s="340" t="s">
        <v>439</v>
      </c>
    </row>
    <row r="7" spans="1:8" ht="12.75">
      <c r="A7" s="239" t="s">
        <v>443</v>
      </c>
      <c r="B7" s="239" t="s">
        <v>444</v>
      </c>
      <c r="C7" s="239" t="s">
        <v>445</v>
      </c>
      <c r="D7" s="239" t="s">
        <v>446</v>
      </c>
      <c r="E7" s="239" t="s">
        <v>447</v>
      </c>
      <c r="F7" s="239" t="s">
        <v>448</v>
      </c>
      <c r="G7" s="239" t="s">
        <v>449</v>
      </c>
      <c r="H7" s="249" t="s">
        <v>450</v>
      </c>
    </row>
    <row r="8" spans="1:8" ht="45.75" customHeight="1">
      <c r="A8" s="233" t="s">
        <v>443</v>
      </c>
      <c r="B8" s="210" t="s">
        <v>274</v>
      </c>
      <c r="C8" s="203" t="s">
        <v>101</v>
      </c>
      <c r="D8" s="203">
        <v>8</v>
      </c>
      <c r="E8" s="199"/>
      <c r="F8" s="211"/>
      <c r="G8" s="211"/>
      <c r="H8" s="257"/>
    </row>
    <row r="9" spans="1:8" ht="34.5" customHeight="1">
      <c r="A9" s="233" t="s">
        <v>444</v>
      </c>
      <c r="B9" s="210" t="s">
        <v>275</v>
      </c>
      <c r="C9" s="203" t="s">
        <v>380</v>
      </c>
      <c r="D9" s="203">
        <v>3</v>
      </c>
      <c r="E9" s="199"/>
      <c r="F9" s="211"/>
      <c r="G9" s="211"/>
      <c r="H9" s="257"/>
    </row>
    <row r="10" spans="1:8" ht="105" customHeight="1">
      <c r="A10" s="233" t="s">
        <v>445</v>
      </c>
      <c r="B10" s="210" t="s">
        <v>510</v>
      </c>
      <c r="C10" s="203" t="s">
        <v>188</v>
      </c>
      <c r="D10" s="203">
        <v>40</v>
      </c>
      <c r="E10" s="199"/>
      <c r="F10" s="211"/>
      <c r="G10" s="211"/>
      <c r="H10" s="257"/>
    </row>
    <row r="11" spans="1:8" ht="36" customHeight="1">
      <c r="A11" s="233" t="s">
        <v>446</v>
      </c>
      <c r="B11" s="210" t="s">
        <v>222</v>
      </c>
      <c r="C11" s="203" t="s">
        <v>277</v>
      </c>
      <c r="D11" s="203">
        <v>150</v>
      </c>
      <c r="E11" s="199"/>
      <c r="F11" s="211"/>
      <c r="G11" s="211"/>
      <c r="H11" s="257"/>
    </row>
    <row r="12" spans="1:8" ht="69" customHeight="1">
      <c r="A12" s="233" t="s">
        <v>447</v>
      </c>
      <c r="B12" s="210" t="s">
        <v>427</v>
      </c>
      <c r="C12" s="203" t="s">
        <v>277</v>
      </c>
      <c r="D12" s="203">
        <v>70</v>
      </c>
      <c r="E12" s="199"/>
      <c r="F12" s="211"/>
      <c r="G12" s="211"/>
      <c r="H12" s="257"/>
    </row>
    <row r="13" spans="1:8" ht="27" customHeight="1">
      <c r="A13" s="398" t="s">
        <v>296</v>
      </c>
      <c r="B13" s="398"/>
      <c r="C13" s="398"/>
      <c r="D13" s="398"/>
      <c r="E13" s="398"/>
      <c r="F13" s="241" t="s">
        <v>297</v>
      </c>
      <c r="G13" s="241"/>
      <c r="H13" s="320"/>
    </row>
    <row r="14" spans="1:8" ht="12.75">
      <c r="A14" s="86"/>
      <c r="B14" s="17"/>
      <c r="C14" s="86"/>
      <c r="D14" s="86"/>
      <c r="E14" s="25"/>
      <c r="F14" s="86"/>
      <c r="G14" s="86"/>
      <c r="H14" s="115"/>
    </row>
    <row r="15" spans="1:8" ht="12.75">
      <c r="A15" s="86"/>
      <c r="B15" s="17"/>
      <c r="C15" s="86"/>
      <c r="D15" s="86"/>
      <c r="E15" s="25"/>
      <c r="F15" s="86"/>
      <c r="G15" s="86"/>
      <c r="H15" s="115"/>
    </row>
    <row r="16" spans="1:8" ht="12.75">
      <c r="A16" s="10"/>
      <c r="B16" s="17"/>
      <c r="C16" s="86"/>
      <c r="D16" s="86"/>
      <c r="E16" s="25"/>
      <c r="F16" s="86"/>
      <c r="G16" s="86"/>
      <c r="H16" s="25"/>
    </row>
    <row r="17" spans="1:8" ht="12.75">
      <c r="A17" s="10"/>
      <c r="B17" s="17"/>
      <c r="C17" s="86"/>
      <c r="D17" s="86"/>
      <c r="E17" s="25"/>
      <c r="F17" s="86"/>
      <c r="G17" s="86"/>
      <c r="H17" s="115"/>
    </row>
    <row r="18" spans="1:8" ht="12.75">
      <c r="A18" s="10"/>
      <c r="B18" s="17"/>
      <c r="C18" s="86"/>
      <c r="D18" s="86"/>
      <c r="F18" s="119"/>
      <c r="G18" s="119"/>
      <c r="H18" s="119"/>
    </row>
    <row r="19" spans="1:8" ht="12.75">
      <c r="A19" s="10"/>
      <c r="B19" s="17"/>
      <c r="C19" s="86"/>
      <c r="D19" s="86"/>
      <c r="F19" s="119"/>
      <c r="G19" s="119"/>
      <c r="H19" s="119"/>
    </row>
    <row r="20" spans="1:8" ht="12.75">
      <c r="A20" s="10"/>
      <c r="B20" s="17"/>
      <c r="C20" s="86"/>
      <c r="D20" s="86"/>
      <c r="F20" s="119"/>
      <c r="G20" s="119"/>
      <c r="H20" s="119"/>
    </row>
    <row r="21" spans="1:8" ht="12.75">
      <c r="A21" s="10"/>
      <c r="B21" s="7"/>
      <c r="C21" s="29"/>
      <c r="D21" s="29"/>
      <c r="E21" s="75"/>
      <c r="F21" s="119"/>
      <c r="G21" s="119"/>
      <c r="H21" s="10"/>
    </row>
    <row r="22" spans="1:8" ht="12.75">
      <c r="A22" s="2"/>
      <c r="B22" s="2"/>
      <c r="C22" s="2"/>
      <c r="D22" s="2"/>
      <c r="E22" s="2"/>
      <c r="F22" s="2"/>
      <c r="G22" s="2"/>
      <c r="H22" s="2"/>
    </row>
    <row r="43" spans="1:5" ht="12.75">
      <c r="A43" s="6"/>
      <c r="B43" s="6"/>
      <c r="C43" s="6"/>
      <c r="D43" s="6"/>
      <c r="E43" s="6"/>
    </row>
    <row r="44" spans="1:5" ht="12.75">
      <c r="A44" s="6"/>
      <c r="B44" s="6"/>
      <c r="C44" s="6"/>
      <c r="D44" s="6"/>
      <c r="E44" s="6"/>
    </row>
  </sheetData>
  <sheetProtection selectLockedCells="1" selectUnlockedCells="1"/>
  <mergeCells count="1">
    <mergeCell ref="A13:E13"/>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rowBreaks count="1" manualBreakCount="1">
    <brk id="15" max="7" man="1"/>
  </rowBreaks>
</worksheet>
</file>

<file path=xl/worksheets/sheet5.xml><?xml version="1.0" encoding="utf-8"?>
<worksheet xmlns="http://schemas.openxmlformats.org/spreadsheetml/2006/main" xmlns:r="http://schemas.openxmlformats.org/officeDocument/2006/relationships">
  <dimension ref="A1:H136"/>
  <sheetViews>
    <sheetView zoomScalePageLayoutView="0" workbookViewId="0" topLeftCell="A1">
      <selection activeCell="B8" sqref="B8"/>
    </sheetView>
  </sheetViews>
  <sheetFormatPr defaultColWidth="9.00390625" defaultRowHeight="12.75"/>
  <cols>
    <col min="1" max="1" width="4.25390625" style="1" customWidth="1"/>
    <col min="2" max="2" width="59.875" style="1" customWidth="1"/>
    <col min="3" max="3" width="12.875" style="1" customWidth="1"/>
    <col min="4" max="4" width="12.00390625" style="1" customWidth="1"/>
    <col min="5" max="5" width="13.125" style="1" customWidth="1"/>
    <col min="6" max="6" width="8.75390625" style="1" customWidth="1"/>
    <col min="7" max="7" width="10.875" style="1" customWidth="1"/>
    <col min="8" max="8" width="17.75390625" style="1" customWidth="1"/>
    <col min="9" max="16384" width="9.125" style="1" customWidth="1"/>
  </cols>
  <sheetData>
    <row r="1" ht="12.75">
      <c r="H1" s="6"/>
    </row>
    <row r="2" spans="1:8" ht="18" customHeight="1">
      <c r="A2" s="2"/>
      <c r="B2" s="3" t="s">
        <v>531</v>
      </c>
      <c r="C2" s="2"/>
      <c r="D2" s="2"/>
      <c r="E2" s="2"/>
      <c r="F2" s="2"/>
      <c r="G2" s="2"/>
      <c r="H2" s="9"/>
    </row>
    <row r="3" spans="1:8" ht="17.25" customHeight="1">
      <c r="A3" s="2"/>
      <c r="B3" s="391" t="s">
        <v>257</v>
      </c>
      <c r="C3" s="391"/>
      <c r="D3" s="2"/>
      <c r="E3" s="2"/>
      <c r="F3" s="2"/>
      <c r="G3" s="2"/>
      <c r="H3" s="9"/>
    </row>
    <row r="4" spans="1:8" ht="12.75">
      <c r="A4" s="2"/>
      <c r="B4" s="2"/>
      <c r="C4" s="2"/>
      <c r="D4" s="2"/>
      <c r="E4" s="2"/>
      <c r="F4" s="2"/>
      <c r="G4" s="2"/>
      <c r="H4" s="9"/>
    </row>
    <row r="5" spans="1:8" ht="56.25">
      <c r="A5" s="240" t="s">
        <v>432</v>
      </c>
      <c r="B5" s="240" t="s">
        <v>433</v>
      </c>
      <c r="C5" s="240" t="s">
        <v>434</v>
      </c>
      <c r="D5" s="247" t="s">
        <v>435</v>
      </c>
      <c r="E5" s="239" t="s">
        <v>436</v>
      </c>
      <c r="F5" s="336" t="s">
        <v>256</v>
      </c>
      <c r="G5" s="239" t="s">
        <v>438</v>
      </c>
      <c r="H5" s="248" t="s">
        <v>614</v>
      </c>
    </row>
    <row r="6" spans="1:8" s="5" customFormat="1" ht="15" customHeight="1">
      <c r="A6" s="249" t="s">
        <v>439</v>
      </c>
      <c r="B6" s="249" t="s">
        <v>439</v>
      </c>
      <c r="C6" s="250" t="s">
        <v>439</v>
      </c>
      <c r="D6" s="250" t="s">
        <v>440</v>
      </c>
      <c r="E6" s="288" t="s">
        <v>441</v>
      </c>
      <c r="F6" s="288" t="s">
        <v>442</v>
      </c>
      <c r="G6" s="340" t="s">
        <v>441</v>
      </c>
      <c r="H6" s="340" t="s">
        <v>439</v>
      </c>
    </row>
    <row r="7" spans="1:8" s="5" customFormat="1" ht="15" customHeight="1">
      <c r="A7" s="249" t="s">
        <v>443</v>
      </c>
      <c r="B7" s="374" t="s">
        <v>444</v>
      </c>
      <c r="C7" s="249" t="s">
        <v>445</v>
      </c>
      <c r="D7" s="249" t="s">
        <v>446</v>
      </c>
      <c r="E7" s="249" t="s">
        <v>447</v>
      </c>
      <c r="F7" s="249" t="s">
        <v>448</v>
      </c>
      <c r="G7" s="249" t="s">
        <v>449</v>
      </c>
      <c r="H7" s="249" t="s">
        <v>450</v>
      </c>
    </row>
    <row r="8" spans="1:8" ht="51.75" customHeight="1">
      <c r="A8" s="379" t="s">
        <v>443</v>
      </c>
      <c r="B8" s="212" t="s">
        <v>631</v>
      </c>
      <c r="C8" s="380" t="s">
        <v>451</v>
      </c>
      <c r="D8" s="203">
        <v>230</v>
      </c>
      <c r="E8" s="200"/>
      <c r="F8" s="201"/>
      <c r="G8" s="201"/>
      <c r="H8" s="199"/>
    </row>
    <row r="9" spans="1:8" ht="70.5" customHeight="1">
      <c r="A9" s="203" t="s">
        <v>444</v>
      </c>
      <c r="B9" s="381" t="s">
        <v>232</v>
      </c>
      <c r="C9" s="213" t="s">
        <v>451</v>
      </c>
      <c r="D9" s="203">
        <v>300</v>
      </c>
      <c r="E9" s="200"/>
      <c r="F9" s="201"/>
      <c r="G9" s="201"/>
      <c r="H9" s="199"/>
    </row>
    <row r="10" spans="1:8" ht="62.25" customHeight="1">
      <c r="A10" s="203" t="s">
        <v>445</v>
      </c>
      <c r="B10" s="212" t="s">
        <v>233</v>
      </c>
      <c r="C10" s="213" t="s">
        <v>451</v>
      </c>
      <c r="D10" s="203">
        <v>1500</v>
      </c>
      <c r="E10" s="200"/>
      <c r="F10" s="201"/>
      <c r="G10" s="201"/>
      <c r="H10" s="199"/>
    </row>
    <row r="11" spans="1:8" ht="30" customHeight="1">
      <c r="A11" s="203" t="s">
        <v>446</v>
      </c>
      <c r="B11" s="212" t="s">
        <v>155</v>
      </c>
      <c r="C11" s="213" t="s">
        <v>451</v>
      </c>
      <c r="D11" s="203">
        <v>4500</v>
      </c>
      <c r="E11" s="200"/>
      <c r="F11" s="201"/>
      <c r="G11" s="201"/>
      <c r="H11" s="199"/>
    </row>
    <row r="12" spans="1:8" ht="35.25" customHeight="1">
      <c r="A12" s="203" t="s">
        <v>447</v>
      </c>
      <c r="B12" s="212" t="s">
        <v>284</v>
      </c>
      <c r="C12" s="213" t="s">
        <v>451</v>
      </c>
      <c r="D12" s="203">
        <v>150</v>
      </c>
      <c r="E12" s="200"/>
      <c r="F12" s="201"/>
      <c r="G12" s="201"/>
      <c r="H12" s="199"/>
    </row>
    <row r="13" spans="1:8" s="3" customFormat="1" ht="24.75" customHeight="1">
      <c r="A13" s="390" t="s">
        <v>296</v>
      </c>
      <c r="B13" s="390"/>
      <c r="C13" s="390"/>
      <c r="D13" s="390"/>
      <c r="E13" s="390"/>
      <c r="F13" s="298" t="s">
        <v>297</v>
      </c>
      <c r="G13" s="298"/>
      <c r="H13" s="284"/>
    </row>
    <row r="14" spans="1:8" ht="19.5" customHeight="1">
      <c r="A14" s="8"/>
      <c r="B14" s="7"/>
      <c r="C14" s="18"/>
      <c r="D14" s="8"/>
      <c r="E14" s="9"/>
      <c r="F14" s="9"/>
      <c r="G14" s="9"/>
      <c r="H14" s="9" t="s">
        <v>285</v>
      </c>
    </row>
    <row r="15" spans="1:8" ht="15" customHeight="1">
      <c r="A15" s="8"/>
      <c r="B15" s="42"/>
      <c r="C15" s="18"/>
      <c r="E15" s="5"/>
      <c r="F15" s="5"/>
      <c r="G15" s="5"/>
      <c r="H15" s="9"/>
    </row>
    <row r="16" spans="1:8" ht="12.75" customHeight="1">
      <c r="A16" s="8"/>
      <c r="B16" s="42"/>
      <c r="C16" s="18"/>
      <c r="E16" s="5"/>
      <c r="F16" s="5"/>
      <c r="G16" s="5"/>
      <c r="H16" s="9"/>
    </row>
    <row r="17" spans="1:8" ht="12.75" customHeight="1">
      <c r="A17" s="8"/>
      <c r="B17" s="42"/>
      <c r="C17" s="18"/>
      <c r="E17" s="5"/>
      <c r="F17" s="5"/>
      <c r="G17" s="5"/>
      <c r="H17" s="2"/>
    </row>
    <row r="18" spans="1:8" ht="15.75" customHeight="1">
      <c r="A18" s="8"/>
      <c r="B18" s="42"/>
      <c r="C18" s="18"/>
      <c r="D18" s="43"/>
      <c r="E18" s="5"/>
      <c r="F18" s="5"/>
      <c r="G18" s="5"/>
      <c r="H18" s="2"/>
    </row>
    <row r="19" spans="1:8" ht="15.75" customHeight="1">
      <c r="A19" s="8"/>
      <c r="B19" s="44"/>
      <c r="C19" s="18"/>
      <c r="D19" s="8"/>
      <c r="E19" s="2"/>
      <c r="F19" s="5"/>
      <c r="G19" s="5"/>
      <c r="H19" s="2"/>
    </row>
    <row r="20" spans="1:8" ht="15.75" customHeight="1">
      <c r="A20" s="29"/>
      <c r="B20" s="7"/>
      <c r="C20" s="18"/>
      <c r="D20" s="8"/>
      <c r="E20" s="9"/>
      <c r="F20" s="5"/>
      <c r="G20" s="5"/>
      <c r="H20" s="9"/>
    </row>
    <row r="21" spans="1:8" ht="18" customHeight="1">
      <c r="A21" s="9"/>
      <c r="B21" s="45"/>
      <c r="C21" s="9"/>
      <c r="D21" s="9"/>
      <c r="E21" s="9"/>
      <c r="F21" s="9"/>
      <c r="G21" s="9"/>
      <c r="H21" s="9"/>
    </row>
    <row r="22" spans="1:8" ht="21" customHeight="1">
      <c r="A22" s="2"/>
      <c r="B22" s="42"/>
      <c r="C22" s="2"/>
      <c r="D22" s="2"/>
      <c r="E22" s="2"/>
      <c r="F22" s="2"/>
      <c r="G22" s="2"/>
      <c r="H22" s="2"/>
    </row>
    <row r="23" spans="1:8" ht="12.75">
      <c r="A23" s="2"/>
      <c r="B23" s="42"/>
      <c r="C23" s="18"/>
      <c r="D23" s="8"/>
      <c r="E23" s="9"/>
      <c r="F23" s="9"/>
      <c r="G23" s="9"/>
      <c r="H23" s="9"/>
    </row>
    <row r="24" spans="1:8" ht="12.75">
      <c r="A24" s="2"/>
      <c r="B24" s="42"/>
      <c r="C24" s="18"/>
      <c r="D24" s="8"/>
      <c r="E24" s="9"/>
      <c r="F24" s="9"/>
      <c r="G24" s="9"/>
      <c r="H24" s="9"/>
    </row>
    <row r="25" spans="1:8" s="6" customFormat="1" ht="12.75">
      <c r="A25" s="9"/>
      <c r="B25" s="44"/>
      <c r="C25" s="18"/>
      <c r="D25" s="8"/>
      <c r="E25" s="9"/>
      <c r="F25" s="9"/>
      <c r="G25" s="9"/>
      <c r="H25" s="9"/>
    </row>
    <row r="26" spans="1:8" s="6" customFormat="1" ht="12.75">
      <c r="A26" s="9"/>
      <c r="B26" s="7"/>
      <c r="C26" s="18"/>
      <c r="D26" s="8"/>
      <c r="E26" s="9"/>
      <c r="F26" s="9"/>
      <c r="G26" s="9"/>
      <c r="H26" s="9"/>
    </row>
    <row r="27" spans="1:8" s="6" customFormat="1" ht="12.75">
      <c r="A27" s="9"/>
      <c r="B27" s="7"/>
      <c r="C27" s="18"/>
      <c r="D27" s="8"/>
      <c r="E27" s="9"/>
      <c r="F27" s="9"/>
      <c r="G27" s="9"/>
      <c r="H27" s="9"/>
    </row>
    <row r="28" spans="1:8" s="6" customFormat="1" ht="12.75">
      <c r="A28" s="9"/>
      <c r="B28" s="7"/>
      <c r="C28" s="18"/>
      <c r="D28" s="8"/>
      <c r="E28" s="9"/>
      <c r="F28" s="9"/>
      <c r="G28" s="9"/>
      <c r="H28" s="9"/>
    </row>
    <row r="29" spans="1:8" s="6" customFormat="1" ht="12.75">
      <c r="A29" s="9"/>
      <c r="B29" s="7"/>
      <c r="C29" s="18"/>
      <c r="D29" s="8"/>
      <c r="E29" s="9"/>
      <c r="F29" s="9"/>
      <c r="G29" s="9"/>
      <c r="H29" s="9"/>
    </row>
    <row r="30" spans="1:8" s="6" customFormat="1" ht="12.75">
      <c r="A30" s="9"/>
      <c r="B30" s="7"/>
      <c r="C30" s="18"/>
      <c r="D30" s="8"/>
      <c r="E30" s="9"/>
      <c r="F30" s="9"/>
      <c r="G30" s="9"/>
      <c r="H30" s="9"/>
    </row>
    <row r="31" spans="1:8" s="6" customFormat="1" ht="12.75">
      <c r="A31" s="9"/>
      <c r="B31" s="7"/>
      <c r="C31" s="18"/>
      <c r="D31" s="8"/>
      <c r="E31" s="9"/>
      <c r="F31" s="9"/>
      <c r="G31" s="9"/>
      <c r="H31" s="9"/>
    </row>
    <row r="32" spans="1:8" s="6" customFormat="1" ht="12.75">
      <c r="A32" s="9"/>
      <c r="B32" s="7"/>
      <c r="C32" s="18"/>
      <c r="D32" s="8"/>
      <c r="E32" s="9"/>
      <c r="F32" s="9"/>
      <c r="G32" s="9"/>
      <c r="H32" s="9"/>
    </row>
    <row r="33" spans="1:8" s="6" customFormat="1" ht="12.75">
      <c r="A33" s="9"/>
      <c r="B33" s="7"/>
      <c r="C33" s="18"/>
      <c r="D33" s="8"/>
      <c r="E33" s="9"/>
      <c r="F33" s="9"/>
      <c r="G33" s="9"/>
      <c r="H33" s="9"/>
    </row>
    <row r="34" spans="1:8" s="6" customFormat="1" ht="12.75">
      <c r="A34" s="9"/>
      <c r="B34" s="7"/>
      <c r="C34" s="18"/>
      <c r="D34" s="8"/>
      <c r="E34" s="9"/>
      <c r="F34" s="9"/>
      <c r="G34" s="9"/>
      <c r="H34" s="9"/>
    </row>
    <row r="35" spans="1:8" s="6" customFormat="1" ht="12.75">
      <c r="A35" s="9"/>
      <c r="B35" s="7"/>
      <c r="C35" s="18"/>
      <c r="D35" s="8"/>
      <c r="E35" s="9"/>
      <c r="F35" s="9"/>
      <c r="G35" s="9"/>
      <c r="H35" s="9"/>
    </row>
    <row r="36" spans="1:8" s="6" customFormat="1" ht="12.75">
      <c r="A36" s="9"/>
      <c r="B36" s="7"/>
      <c r="C36" s="18"/>
      <c r="D36" s="8"/>
      <c r="E36" s="9"/>
      <c r="F36" s="9"/>
      <c r="G36" s="9"/>
      <c r="H36" s="9"/>
    </row>
    <row r="37" spans="1:8" s="6" customFormat="1" ht="12.75">
      <c r="A37" s="9"/>
      <c r="B37" s="7"/>
      <c r="C37" s="18"/>
      <c r="D37" s="8"/>
      <c r="E37" s="9"/>
      <c r="F37" s="9"/>
      <c r="G37" s="9"/>
      <c r="H37" s="9"/>
    </row>
    <row r="38" spans="1:8" s="6" customFormat="1" ht="12.75">
      <c r="A38" s="9"/>
      <c r="B38" s="7"/>
      <c r="C38" s="18"/>
      <c r="D38" s="8"/>
      <c r="E38" s="9"/>
      <c r="F38" s="9"/>
      <c r="G38" s="9"/>
      <c r="H38" s="9"/>
    </row>
    <row r="39" spans="1:8" s="6" customFormat="1" ht="12.75">
      <c r="A39" s="9"/>
      <c r="B39" s="7"/>
      <c r="C39" s="18"/>
      <c r="D39" s="8"/>
      <c r="E39" s="9"/>
      <c r="F39" s="9"/>
      <c r="G39" s="9"/>
      <c r="H39" s="9"/>
    </row>
    <row r="40" spans="1:8" s="6" customFormat="1" ht="12.75">
      <c r="A40" s="9"/>
      <c r="B40" s="7"/>
      <c r="C40" s="18"/>
      <c r="D40" s="8"/>
      <c r="E40" s="9"/>
      <c r="F40" s="9"/>
      <c r="G40" s="9"/>
      <c r="H40" s="9"/>
    </row>
    <row r="41" spans="1:8" s="6" customFormat="1" ht="12.75">
      <c r="A41" s="9"/>
      <c r="B41" s="7"/>
      <c r="C41" s="18"/>
      <c r="D41" s="29"/>
      <c r="E41" s="9"/>
      <c r="F41" s="9"/>
      <c r="G41" s="9"/>
      <c r="H41" s="9"/>
    </row>
    <row r="42" spans="1:8" s="6" customFormat="1" ht="12.75">
      <c r="A42" s="9"/>
      <c r="B42" s="7"/>
      <c r="C42" s="18"/>
      <c r="D42" s="8"/>
      <c r="E42" s="9"/>
      <c r="F42" s="9"/>
      <c r="G42" s="9"/>
      <c r="H42" s="9"/>
    </row>
    <row r="43" spans="1:8" s="6" customFormat="1" ht="12.75">
      <c r="A43" s="9"/>
      <c r="B43" s="18"/>
      <c r="C43" s="8"/>
      <c r="D43" s="8"/>
      <c r="E43" s="8"/>
      <c r="F43" s="9"/>
      <c r="G43" s="9"/>
      <c r="H43" s="9"/>
    </row>
    <row r="44" spans="1:8" s="6" customFormat="1" ht="12.75">
      <c r="A44" s="9"/>
      <c r="B44" s="9"/>
      <c r="C44" s="9"/>
      <c r="D44" s="9"/>
      <c r="E44" s="9"/>
      <c r="F44" s="9"/>
      <c r="G44" s="9"/>
      <c r="H44" s="9"/>
    </row>
    <row r="45" spans="1:8" s="6" customFormat="1" ht="12.75">
      <c r="A45" s="9"/>
      <c r="B45" s="9"/>
      <c r="C45" s="9"/>
      <c r="D45" s="9"/>
      <c r="E45" s="9"/>
      <c r="F45" s="9"/>
      <c r="G45" s="9"/>
      <c r="H45" s="9"/>
    </row>
    <row r="46" spans="1:8" s="6" customFormat="1" ht="12.75">
      <c r="A46" s="9"/>
      <c r="B46" s="9"/>
      <c r="C46" s="9"/>
      <c r="D46" s="9"/>
      <c r="E46" s="9"/>
      <c r="F46" s="9"/>
      <c r="G46" s="9"/>
      <c r="H46" s="9"/>
    </row>
    <row r="47" spans="1:8" s="6" customFormat="1" ht="12.75">
      <c r="A47" s="9"/>
      <c r="B47" s="9"/>
      <c r="C47" s="9"/>
      <c r="D47" s="9"/>
      <c r="E47" s="9"/>
      <c r="F47" s="9"/>
      <c r="G47" s="9"/>
      <c r="H47" s="9"/>
    </row>
    <row r="48" spans="1:8" s="6" customFormat="1" ht="12.75">
      <c r="A48" s="9"/>
      <c r="B48" s="9"/>
      <c r="C48" s="9"/>
      <c r="D48" s="9"/>
      <c r="E48" s="9"/>
      <c r="F48" s="9"/>
      <c r="G48" s="9"/>
      <c r="H48" s="9"/>
    </row>
    <row r="49" spans="1:8" s="6" customFormat="1" ht="12.75">
      <c r="A49" s="9"/>
      <c r="B49" s="9"/>
      <c r="C49" s="9"/>
      <c r="D49" s="9"/>
      <c r="E49" s="9"/>
      <c r="F49" s="9"/>
      <c r="G49" s="9"/>
      <c r="H49" s="9"/>
    </row>
    <row r="50" spans="1:8" ht="12.75">
      <c r="A50" s="2"/>
      <c r="B50" s="2"/>
      <c r="C50" s="2"/>
      <c r="D50" s="2"/>
      <c r="E50" s="2"/>
      <c r="F50" s="2"/>
      <c r="G50" s="2"/>
      <c r="H50" s="2"/>
    </row>
    <row r="51" spans="1:8" ht="12.75">
      <c r="A51" s="2"/>
      <c r="B51" s="2"/>
      <c r="C51" s="2"/>
      <c r="D51" s="2"/>
      <c r="E51" s="2"/>
      <c r="F51" s="2"/>
      <c r="G51" s="2"/>
      <c r="H51" s="2"/>
    </row>
    <row r="52" spans="1:8" ht="12.75">
      <c r="A52" s="2"/>
      <c r="B52" s="2"/>
      <c r="C52" s="2"/>
      <c r="D52" s="2"/>
      <c r="E52" s="2"/>
      <c r="F52" s="2"/>
      <c r="G52" s="2"/>
      <c r="H52" s="2"/>
    </row>
    <row r="53" spans="1:8" ht="12.75">
      <c r="A53" s="2"/>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row r="65" spans="1:8" ht="12.75">
      <c r="A65" s="2"/>
      <c r="B65" s="2"/>
      <c r="C65" s="2"/>
      <c r="D65" s="2"/>
      <c r="E65" s="2"/>
      <c r="F65" s="2"/>
      <c r="G65" s="2"/>
      <c r="H65" s="2"/>
    </row>
    <row r="66" spans="1:8" ht="12.75">
      <c r="A66" s="2"/>
      <c r="B66" s="2"/>
      <c r="C66" s="2"/>
      <c r="D66" s="2"/>
      <c r="E66" s="2"/>
      <c r="F66" s="2"/>
      <c r="G66" s="2"/>
      <c r="H66" s="2"/>
    </row>
    <row r="67" spans="1:8" ht="12.75">
      <c r="A67" s="2"/>
      <c r="B67" s="2"/>
      <c r="C67" s="2"/>
      <c r="D67" s="2"/>
      <c r="E67" s="2"/>
      <c r="F67" s="2"/>
      <c r="G67" s="2"/>
      <c r="H67" s="2"/>
    </row>
    <row r="68" spans="1:8" ht="12.75">
      <c r="A68" s="2"/>
      <c r="B68" s="2"/>
      <c r="C68" s="2"/>
      <c r="D68" s="2"/>
      <c r="E68" s="2"/>
      <c r="F68" s="2"/>
      <c r="G68" s="2"/>
      <c r="H68" s="2"/>
    </row>
    <row r="69" spans="1:8" ht="12.75">
      <c r="A69" s="2"/>
      <c r="B69" s="2"/>
      <c r="C69" s="2"/>
      <c r="D69" s="2"/>
      <c r="E69" s="2"/>
      <c r="F69" s="2"/>
      <c r="G69" s="2"/>
      <c r="H69" s="2"/>
    </row>
    <row r="70" spans="1:8" ht="12.75">
      <c r="A70" s="2"/>
      <c r="B70" s="2"/>
      <c r="C70" s="2"/>
      <c r="D70" s="2"/>
      <c r="E70" s="2"/>
      <c r="F70" s="2"/>
      <c r="G70" s="2"/>
      <c r="H70" s="2"/>
    </row>
    <row r="71" spans="1:8" ht="12.75">
      <c r="A71" s="2"/>
      <c r="B71" s="2"/>
      <c r="C71" s="2"/>
      <c r="D71" s="2"/>
      <c r="E71" s="2"/>
      <c r="F71" s="2"/>
      <c r="G71" s="2"/>
      <c r="H71" s="2"/>
    </row>
    <row r="72" spans="1:8" ht="12.75">
      <c r="A72" s="2"/>
      <c r="B72" s="2"/>
      <c r="C72" s="2"/>
      <c r="D72" s="2"/>
      <c r="E72" s="2"/>
      <c r="F72" s="2"/>
      <c r="G72" s="2"/>
      <c r="H72" s="2"/>
    </row>
    <row r="73" spans="1:8" ht="12.75">
      <c r="A73" s="2"/>
      <c r="B73" s="2"/>
      <c r="C73" s="2"/>
      <c r="D73" s="2"/>
      <c r="E73" s="2"/>
      <c r="F73" s="2"/>
      <c r="G73" s="2"/>
      <c r="H73" s="2"/>
    </row>
    <row r="74" spans="1:8" ht="12.75">
      <c r="A74" s="2"/>
      <c r="B74" s="2"/>
      <c r="C74" s="2"/>
      <c r="D74" s="2"/>
      <c r="E74" s="2"/>
      <c r="F74" s="2"/>
      <c r="G74" s="2"/>
      <c r="H74" s="2"/>
    </row>
    <row r="75" spans="1:8" ht="12.75">
      <c r="A75" s="2"/>
      <c r="B75" s="2"/>
      <c r="C75" s="2"/>
      <c r="D75" s="2"/>
      <c r="E75" s="2"/>
      <c r="F75" s="2"/>
      <c r="G75" s="2"/>
      <c r="H75" s="2"/>
    </row>
    <row r="76" spans="1:8" ht="12.75">
      <c r="A76" s="2"/>
      <c r="B76" s="2"/>
      <c r="C76" s="2"/>
      <c r="D76" s="2"/>
      <c r="E76" s="2"/>
      <c r="F76" s="2"/>
      <c r="G76" s="2"/>
      <c r="H76" s="2"/>
    </row>
    <row r="77" spans="1:8" ht="12.75">
      <c r="A77" s="2"/>
      <c r="B77" s="2"/>
      <c r="C77" s="2"/>
      <c r="D77" s="2"/>
      <c r="E77" s="2"/>
      <c r="F77" s="2"/>
      <c r="G77" s="2"/>
      <c r="H77" s="2"/>
    </row>
    <row r="78" spans="1:8" ht="12.75">
      <c r="A78" s="2"/>
      <c r="B78" s="2"/>
      <c r="C78" s="2"/>
      <c r="D78" s="2"/>
      <c r="E78" s="2"/>
      <c r="F78" s="2"/>
      <c r="G78" s="2"/>
      <c r="H78" s="2"/>
    </row>
    <row r="79" spans="1:8" ht="12.75">
      <c r="A79" s="2"/>
      <c r="B79" s="2"/>
      <c r="C79" s="2"/>
      <c r="D79" s="2"/>
      <c r="E79" s="2"/>
      <c r="F79" s="2"/>
      <c r="G79" s="2"/>
      <c r="H79" s="2"/>
    </row>
    <row r="80" spans="1:8" ht="12.75">
      <c r="A80" s="2"/>
      <c r="B80" s="2"/>
      <c r="C80" s="2"/>
      <c r="D80" s="2"/>
      <c r="E80" s="2"/>
      <c r="F80" s="2"/>
      <c r="G80" s="2"/>
      <c r="H80" s="2"/>
    </row>
    <row r="81" spans="1:8" ht="12.75">
      <c r="A81" s="2"/>
      <c r="B81" s="2"/>
      <c r="C81" s="2"/>
      <c r="D81" s="2"/>
      <c r="E81" s="2"/>
      <c r="F81" s="2"/>
      <c r="G81" s="2"/>
      <c r="H81" s="2"/>
    </row>
    <row r="82" spans="1:8" ht="12.75">
      <c r="A82" s="2"/>
      <c r="B82" s="2"/>
      <c r="C82" s="2"/>
      <c r="D82" s="2"/>
      <c r="E82" s="2"/>
      <c r="F82" s="2"/>
      <c r="G82" s="2"/>
      <c r="H82" s="2"/>
    </row>
    <row r="83" spans="1:8" ht="12.75">
      <c r="A83" s="2"/>
      <c r="B83" s="2"/>
      <c r="C83" s="2"/>
      <c r="D83" s="2"/>
      <c r="E83" s="2"/>
      <c r="F83" s="2"/>
      <c r="G83" s="2"/>
      <c r="H83" s="2"/>
    </row>
    <row r="84" spans="1:8" ht="12.75">
      <c r="A84" s="2"/>
      <c r="B84" s="2"/>
      <c r="C84" s="2"/>
      <c r="D84" s="2"/>
      <c r="E84" s="2"/>
      <c r="F84" s="2"/>
      <c r="G84" s="2"/>
      <c r="H84" s="2"/>
    </row>
    <row r="85" spans="1:8" ht="12.75">
      <c r="A85" s="2"/>
      <c r="B85" s="2"/>
      <c r="C85" s="2"/>
      <c r="D85" s="2"/>
      <c r="E85" s="2"/>
      <c r="F85" s="2"/>
      <c r="G85" s="2"/>
      <c r="H85" s="2"/>
    </row>
    <row r="86" spans="1:8" ht="12.75">
      <c r="A86" s="2"/>
      <c r="B86" s="2"/>
      <c r="C86" s="2"/>
      <c r="D86" s="2"/>
      <c r="E86" s="2"/>
      <c r="F86" s="2"/>
      <c r="G86" s="2"/>
      <c r="H86" s="2"/>
    </row>
    <row r="87" spans="1:8" ht="12.75">
      <c r="A87" s="2"/>
      <c r="B87" s="2"/>
      <c r="C87" s="2"/>
      <c r="D87" s="2"/>
      <c r="E87" s="2"/>
      <c r="F87" s="2"/>
      <c r="G87" s="2"/>
      <c r="H87" s="2"/>
    </row>
    <row r="88" spans="1:8" ht="12.75">
      <c r="A88" s="2"/>
      <c r="B88" s="2"/>
      <c r="C88" s="2"/>
      <c r="D88" s="2"/>
      <c r="E88" s="2"/>
      <c r="F88" s="2"/>
      <c r="G88" s="2"/>
      <c r="H88" s="2"/>
    </row>
    <row r="89" spans="1:8" ht="12.75">
      <c r="A89" s="2"/>
      <c r="B89" s="2"/>
      <c r="C89" s="2"/>
      <c r="D89" s="2"/>
      <c r="E89" s="2"/>
      <c r="F89" s="2"/>
      <c r="G89" s="2"/>
      <c r="H89" s="2"/>
    </row>
    <row r="90" spans="1:8" ht="12.75">
      <c r="A90" s="2"/>
      <c r="B90" s="2"/>
      <c r="C90" s="2"/>
      <c r="D90" s="2"/>
      <c r="E90" s="2"/>
      <c r="F90" s="2"/>
      <c r="G90" s="2"/>
      <c r="H90" s="2"/>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8" ht="12.75">
      <c r="A97" s="2"/>
      <c r="B97" s="2"/>
      <c r="C97" s="2"/>
      <c r="D97" s="2"/>
      <c r="E97" s="2"/>
      <c r="F97" s="2"/>
      <c r="G97" s="2"/>
      <c r="H97" s="2"/>
    </row>
    <row r="98" spans="1:8" ht="12.75">
      <c r="A98" s="2"/>
      <c r="B98" s="2"/>
      <c r="C98" s="2"/>
      <c r="D98" s="2"/>
      <c r="E98" s="2"/>
      <c r="F98" s="2"/>
      <c r="G98" s="2"/>
      <c r="H98" s="2"/>
    </row>
    <row r="99" spans="1:8" ht="12.75">
      <c r="A99" s="2"/>
      <c r="B99" s="2"/>
      <c r="C99" s="2"/>
      <c r="D99" s="2"/>
      <c r="E99" s="2"/>
      <c r="F99" s="2"/>
      <c r="G99" s="2"/>
      <c r="H99" s="2"/>
    </row>
    <row r="100" spans="1:8" ht="12.75">
      <c r="A100" s="2"/>
      <c r="B100" s="2"/>
      <c r="C100" s="2"/>
      <c r="D100" s="2"/>
      <c r="E100" s="2"/>
      <c r="F100" s="2"/>
      <c r="G100" s="2"/>
      <c r="H100" s="2"/>
    </row>
    <row r="101" spans="1:8" ht="12.75">
      <c r="A101" s="2"/>
      <c r="B101" s="2"/>
      <c r="C101" s="2"/>
      <c r="D101" s="2"/>
      <c r="E101" s="2"/>
      <c r="F101" s="2"/>
      <c r="G101" s="2"/>
      <c r="H101" s="2"/>
    </row>
    <row r="102" spans="1:8" ht="12.75">
      <c r="A102" s="2"/>
      <c r="B102" s="2"/>
      <c r="C102" s="2"/>
      <c r="D102" s="2"/>
      <c r="E102" s="2"/>
      <c r="F102" s="2"/>
      <c r="G102" s="2"/>
      <c r="H102" s="2"/>
    </row>
    <row r="103" spans="1:8" ht="12.75">
      <c r="A103" s="2"/>
      <c r="B103" s="2"/>
      <c r="C103" s="2"/>
      <c r="D103" s="2"/>
      <c r="E103" s="2"/>
      <c r="F103" s="2"/>
      <c r="G103" s="2"/>
      <c r="H103" s="2"/>
    </row>
    <row r="104" spans="1:8" ht="12.75">
      <c r="A104" s="2"/>
      <c r="B104" s="2"/>
      <c r="C104" s="2"/>
      <c r="D104" s="2"/>
      <c r="E104" s="2"/>
      <c r="F104" s="2"/>
      <c r="G104" s="2"/>
      <c r="H104" s="2"/>
    </row>
    <row r="105" spans="1:8" ht="12.75">
      <c r="A105" s="2"/>
      <c r="B105" s="2"/>
      <c r="C105" s="2"/>
      <c r="D105" s="2"/>
      <c r="E105" s="2"/>
      <c r="F105" s="2"/>
      <c r="G105" s="2"/>
      <c r="H105" s="2"/>
    </row>
    <row r="106" spans="1:8" ht="12.75">
      <c r="A106" s="2"/>
      <c r="B106" s="2"/>
      <c r="C106" s="2"/>
      <c r="D106" s="2"/>
      <c r="E106" s="2"/>
      <c r="F106" s="2"/>
      <c r="G106" s="2"/>
      <c r="H106" s="2"/>
    </row>
    <row r="107" spans="1:8" ht="12.75">
      <c r="A107" s="2"/>
      <c r="B107" s="2"/>
      <c r="C107" s="2"/>
      <c r="D107" s="2"/>
      <c r="E107" s="2"/>
      <c r="F107" s="2"/>
      <c r="G107" s="2"/>
      <c r="H107" s="2"/>
    </row>
    <row r="108" spans="1:8" ht="12.75">
      <c r="A108" s="2"/>
      <c r="B108" s="2"/>
      <c r="C108" s="2"/>
      <c r="D108" s="2"/>
      <c r="E108" s="2"/>
      <c r="F108" s="2"/>
      <c r="G108" s="2"/>
      <c r="H108" s="2"/>
    </row>
    <row r="109" spans="1:8" ht="12.75">
      <c r="A109" s="2"/>
      <c r="B109" s="2"/>
      <c r="C109" s="2"/>
      <c r="D109" s="2"/>
      <c r="E109" s="2"/>
      <c r="F109" s="2"/>
      <c r="G109" s="2"/>
      <c r="H109" s="2"/>
    </row>
    <row r="110" spans="1:8" ht="12.75">
      <c r="A110" s="2"/>
      <c r="B110" s="2"/>
      <c r="C110" s="2"/>
      <c r="D110" s="2"/>
      <c r="E110" s="2"/>
      <c r="F110" s="2"/>
      <c r="G110" s="2"/>
      <c r="H110" s="2"/>
    </row>
    <row r="111" spans="1:8" ht="12.75">
      <c r="A111" s="2"/>
      <c r="B111" s="2"/>
      <c r="C111" s="2"/>
      <c r="D111" s="2"/>
      <c r="E111" s="2"/>
      <c r="F111" s="2"/>
      <c r="G111" s="2"/>
      <c r="H111" s="2"/>
    </row>
    <row r="112" spans="1:8" ht="12.75">
      <c r="A112" s="2"/>
      <c r="B112" s="2"/>
      <c r="C112" s="2"/>
      <c r="D112" s="2"/>
      <c r="E112" s="2"/>
      <c r="F112" s="2"/>
      <c r="G112" s="2"/>
      <c r="H112" s="2"/>
    </row>
    <row r="113" spans="1:8" ht="12.75">
      <c r="A113" s="2"/>
      <c r="B113" s="2"/>
      <c r="C113" s="2"/>
      <c r="D113" s="2"/>
      <c r="E113" s="2"/>
      <c r="F113" s="2"/>
      <c r="G113" s="2"/>
      <c r="H113" s="2"/>
    </row>
    <row r="114" spans="1:8" ht="12.75">
      <c r="A114" s="2"/>
      <c r="B114" s="2"/>
      <c r="C114" s="2"/>
      <c r="D114" s="2"/>
      <c r="E114" s="2"/>
      <c r="F114" s="2"/>
      <c r="G114" s="2"/>
      <c r="H114" s="2"/>
    </row>
    <row r="115" spans="1:8" ht="12.75">
      <c r="A115" s="2"/>
      <c r="B115" s="2"/>
      <c r="C115" s="2"/>
      <c r="D115" s="2"/>
      <c r="E115" s="2"/>
      <c r="F115" s="2"/>
      <c r="G115" s="2"/>
      <c r="H115" s="2"/>
    </row>
    <row r="116" spans="1:8" ht="12.75">
      <c r="A116" s="2"/>
      <c r="B116" s="2"/>
      <c r="C116" s="2"/>
      <c r="D116" s="2"/>
      <c r="E116" s="2"/>
      <c r="F116" s="2"/>
      <c r="G116" s="2"/>
      <c r="H116" s="2"/>
    </row>
    <row r="117" spans="1:8" ht="12.75">
      <c r="A117" s="2"/>
      <c r="B117" s="2"/>
      <c r="C117" s="2"/>
      <c r="D117" s="2"/>
      <c r="E117" s="2"/>
      <c r="F117" s="2"/>
      <c r="G117" s="2"/>
      <c r="H117" s="2"/>
    </row>
    <row r="118" spans="1:8" ht="12.75">
      <c r="A118" s="2"/>
      <c r="B118" s="2"/>
      <c r="C118" s="2"/>
      <c r="D118" s="2"/>
      <c r="E118" s="2"/>
      <c r="F118" s="2"/>
      <c r="G118" s="2"/>
      <c r="H118" s="2"/>
    </row>
    <row r="119" spans="1:8" ht="12.75">
      <c r="A119" s="2"/>
      <c r="B119" s="2"/>
      <c r="C119" s="2"/>
      <c r="D119" s="2"/>
      <c r="E119" s="2"/>
      <c r="F119" s="2"/>
      <c r="G119" s="2"/>
      <c r="H119" s="2"/>
    </row>
    <row r="120" spans="1:8" ht="12.75">
      <c r="A120" s="2"/>
      <c r="B120" s="2"/>
      <c r="C120" s="2"/>
      <c r="D120" s="2"/>
      <c r="E120" s="2"/>
      <c r="F120" s="2"/>
      <c r="G120" s="2"/>
      <c r="H120" s="2"/>
    </row>
    <row r="121" spans="1:8" ht="12.75">
      <c r="A121" s="2"/>
      <c r="B121" s="2"/>
      <c r="C121" s="2"/>
      <c r="D121" s="2"/>
      <c r="E121" s="2"/>
      <c r="F121" s="2"/>
      <c r="G121" s="2"/>
      <c r="H121" s="2"/>
    </row>
    <row r="122" spans="1:8" ht="12.75">
      <c r="A122" s="2"/>
      <c r="B122" s="2"/>
      <c r="C122" s="2"/>
      <c r="D122" s="2"/>
      <c r="E122" s="2"/>
      <c r="F122" s="2"/>
      <c r="G122" s="2"/>
      <c r="H122" s="2"/>
    </row>
    <row r="123" spans="1:8" ht="12.75">
      <c r="A123" s="2"/>
      <c r="B123" s="2"/>
      <c r="C123" s="2"/>
      <c r="D123" s="2"/>
      <c r="E123" s="2"/>
      <c r="F123" s="2"/>
      <c r="G123" s="2"/>
      <c r="H123" s="2"/>
    </row>
    <row r="124" spans="1:8" ht="12.75">
      <c r="A124" s="2"/>
      <c r="B124" s="2"/>
      <c r="C124" s="2"/>
      <c r="D124" s="2"/>
      <c r="E124" s="2"/>
      <c r="F124" s="2"/>
      <c r="G124" s="2"/>
      <c r="H124" s="2"/>
    </row>
    <row r="125" spans="1:8" ht="12.75">
      <c r="A125" s="2"/>
      <c r="B125" s="2"/>
      <c r="C125" s="2"/>
      <c r="D125" s="2"/>
      <c r="E125" s="2"/>
      <c r="F125" s="2"/>
      <c r="G125" s="2"/>
      <c r="H125" s="2"/>
    </row>
    <row r="126" spans="1:8" ht="12.75">
      <c r="A126" s="2"/>
      <c r="B126" s="2"/>
      <c r="C126" s="2"/>
      <c r="D126" s="2"/>
      <c r="E126" s="2"/>
      <c r="F126" s="2"/>
      <c r="G126" s="2"/>
      <c r="H126" s="2"/>
    </row>
    <row r="127" spans="1:8" ht="12.75">
      <c r="A127" s="2"/>
      <c r="B127" s="2"/>
      <c r="C127" s="2"/>
      <c r="D127" s="2"/>
      <c r="E127" s="2"/>
      <c r="F127" s="2"/>
      <c r="G127" s="2"/>
      <c r="H127" s="2"/>
    </row>
    <row r="128" spans="1:8" ht="12.75">
      <c r="A128" s="2"/>
      <c r="B128" s="2"/>
      <c r="C128" s="2"/>
      <c r="D128" s="2"/>
      <c r="E128" s="2"/>
      <c r="F128" s="2"/>
      <c r="G128" s="2"/>
      <c r="H128" s="2"/>
    </row>
    <row r="129" spans="1:8" ht="12.75">
      <c r="A129" s="2"/>
      <c r="B129" s="2"/>
      <c r="C129" s="2"/>
      <c r="D129" s="2"/>
      <c r="E129" s="2"/>
      <c r="F129" s="2"/>
      <c r="G129" s="2"/>
      <c r="H129" s="2"/>
    </row>
    <row r="130" spans="1:8" ht="12.75">
      <c r="A130" s="2"/>
      <c r="B130" s="2"/>
      <c r="C130" s="2"/>
      <c r="D130" s="2"/>
      <c r="E130" s="2"/>
      <c r="F130" s="2"/>
      <c r="G130" s="2"/>
      <c r="H130" s="2"/>
    </row>
    <row r="131" spans="1:8" ht="12.75">
      <c r="A131" s="2"/>
      <c r="B131" s="2"/>
      <c r="C131" s="2"/>
      <c r="D131" s="2"/>
      <c r="E131" s="2"/>
      <c r="F131" s="2"/>
      <c r="G131" s="2"/>
      <c r="H131" s="2"/>
    </row>
    <row r="132" spans="1:8" ht="12.75">
      <c r="A132" s="2"/>
      <c r="B132" s="2"/>
      <c r="C132" s="2"/>
      <c r="D132" s="2"/>
      <c r="E132" s="2"/>
      <c r="F132" s="2"/>
      <c r="G132" s="2"/>
      <c r="H132" s="2"/>
    </row>
    <row r="133" spans="1:8" ht="12.75">
      <c r="A133" s="2"/>
      <c r="B133" s="2"/>
      <c r="C133" s="2"/>
      <c r="D133" s="2"/>
      <c r="E133" s="2"/>
      <c r="F133" s="2"/>
      <c r="G133" s="2"/>
      <c r="H133" s="2"/>
    </row>
    <row r="134" spans="1:8" ht="12.75">
      <c r="A134" s="2"/>
      <c r="B134" s="2"/>
      <c r="C134" s="2"/>
      <c r="D134" s="2"/>
      <c r="E134" s="2"/>
      <c r="F134" s="2"/>
      <c r="G134" s="2"/>
      <c r="H134" s="2"/>
    </row>
    <row r="135" spans="1:8" ht="12.75">
      <c r="A135" s="2"/>
      <c r="B135" s="2"/>
      <c r="C135" s="2"/>
      <c r="D135" s="2"/>
      <c r="E135" s="2"/>
      <c r="F135" s="2"/>
      <c r="G135" s="2"/>
      <c r="H135" s="2"/>
    </row>
    <row r="136" spans="1:8" ht="12.75">
      <c r="A136" s="2"/>
      <c r="B136" s="2"/>
      <c r="C136" s="2"/>
      <c r="D136" s="2"/>
      <c r="E136" s="2"/>
      <c r="F136" s="2"/>
      <c r="G136" s="2"/>
      <c r="H136" s="2"/>
    </row>
  </sheetData>
  <sheetProtection selectLockedCells="1" selectUnlockedCells="1"/>
  <mergeCells count="2">
    <mergeCell ref="B3:C3"/>
    <mergeCell ref="A13:E13"/>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rowBreaks count="1" manualBreakCount="1">
    <brk id="20" max="255" man="1"/>
  </rowBreaks>
</worksheet>
</file>

<file path=xl/worksheets/sheet50.xml><?xml version="1.0" encoding="utf-8"?>
<worksheet xmlns="http://schemas.openxmlformats.org/spreadsheetml/2006/main" xmlns:r="http://schemas.openxmlformats.org/officeDocument/2006/relationships">
  <dimension ref="A1:H19"/>
  <sheetViews>
    <sheetView zoomScalePageLayoutView="0" workbookViewId="0" topLeftCell="A4">
      <selection activeCell="B10" sqref="B10"/>
    </sheetView>
  </sheetViews>
  <sheetFormatPr defaultColWidth="11.625" defaultRowHeight="12.75"/>
  <cols>
    <col min="1" max="1" width="5.125" style="1" customWidth="1"/>
    <col min="2" max="2" width="55.125" style="1" customWidth="1"/>
    <col min="3" max="3" width="18.125" style="1" customWidth="1"/>
    <col min="4" max="4" width="16.625" style="1" customWidth="1"/>
    <col min="5" max="5" width="13.625" style="1" customWidth="1"/>
    <col min="6" max="6" width="11.625" style="1" customWidth="1"/>
    <col min="7" max="7" width="10.875" style="1" customWidth="1"/>
    <col min="8" max="8" width="20.375" style="1" customWidth="1"/>
    <col min="9" max="16384" width="11.625" style="1" customWidth="1"/>
  </cols>
  <sheetData>
    <row r="1" spans="1:8" ht="12.75">
      <c r="A1" s="111"/>
      <c r="C1" s="113"/>
      <c r="D1" s="113"/>
      <c r="E1" s="113"/>
      <c r="F1" s="113"/>
      <c r="G1" s="113"/>
      <c r="H1" s="93"/>
    </row>
    <row r="2" spans="1:8" ht="12.75">
      <c r="A2" s="111"/>
      <c r="B2" s="124" t="s">
        <v>592</v>
      </c>
      <c r="C2" s="113"/>
      <c r="D2" s="113"/>
      <c r="E2" s="113"/>
      <c r="F2" s="113"/>
      <c r="G2" s="113"/>
      <c r="H2" s="93"/>
    </row>
    <row r="3" spans="1:8" ht="12.75">
      <c r="A3" s="111"/>
      <c r="B3" s="197" t="s">
        <v>326</v>
      </c>
      <c r="C3" s="113"/>
      <c r="D3" s="113"/>
      <c r="E3" s="113"/>
      <c r="F3" s="113" t="s">
        <v>285</v>
      </c>
      <c r="G3" s="113"/>
      <c r="H3" s="93"/>
    </row>
    <row r="4" spans="1:8" ht="12.75">
      <c r="A4" s="111"/>
      <c r="B4" s="113"/>
      <c r="C4" s="113"/>
      <c r="D4" s="113"/>
      <c r="E4" s="113"/>
      <c r="F4" s="113"/>
      <c r="G4" s="113"/>
      <c r="H4" s="93"/>
    </row>
    <row r="5" spans="1:8" ht="56.25">
      <c r="A5" s="286" t="s">
        <v>432</v>
      </c>
      <c r="B5" s="247" t="s">
        <v>433</v>
      </c>
      <c r="C5" s="247" t="s">
        <v>434</v>
      </c>
      <c r="D5" s="247" t="s">
        <v>435</v>
      </c>
      <c r="E5" s="247" t="s">
        <v>381</v>
      </c>
      <c r="F5" s="335" t="s">
        <v>437</v>
      </c>
      <c r="G5" s="247" t="s">
        <v>438</v>
      </c>
      <c r="H5" s="248" t="s">
        <v>614</v>
      </c>
    </row>
    <row r="6" spans="1:8" ht="12.75">
      <c r="A6" s="239" t="s">
        <v>439</v>
      </c>
      <c r="B6" s="239" t="s">
        <v>439</v>
      </c>
      <c r="C6" s="240" t="s">
        <v>439</v>
      </c>
      <c r="D6" s="240" t="s">
        <v>440</v>
      </c>
      <c r="E6" s="312" t="s">
        <v>441</v>
      </c>
      <c r="F6" s="312" t="s">
        <v>442</v>
      </c>
      <c r="G6" s="338" t="s">
        <v>441</v>
      </c>
      <c r="H6" s="339" t="s">
        <v>439</v>
      </c>
    </row>
    <row r="7" spans="1:8" ht="12.75">
      <c r="A7" s="239" t="s">
        <v>443</v>
      </c>
      <c r="B7" s="239" t="s">
        <v>444</v>
      </c>
      <c r="C7" s="239" t="s">
        <v>445</v>
      </c>
      <c r="D7" s="239" t="s">
        <v>446</v>
      </c>
      <c r="E7" s="239" t="s">
        <v>447</v>
      </c>
      <c r="F7" s="239" t="s">
        <v>448</v>
      </c>
      <c r="G7" s="239" t="s">
        <v>449</v>
      </c>
      <c r="H7" s="249" t="s">
        <v>450</v>
      </c>
    </row>
    <row r="8" spans="1:8" ht="51.75" customHeight="1">
      <c r="A8" s="233" t="s">
        <v>443</v>
      </c>
      <c r="B8" s="220" t="s">
        <v>318</v>
      </c>
      <c r="C8" s="203" t="s">
        <v>319</v>
      </c>
      <c r="D8" s="203">
        <v>20</v>
      </c>
      <c r="E8" s="199"/>
      <c r="F8" s="201"/>
      <c r="G8" s="201"/>
      <c r="H8" s="257"/>
    </row>
    <row r="9" spans="1:8" ht="51.75" customHeight="1">
      <c r="A9" s="233" t="s">
        <v>444</v>
      </c>
      <c r="B9" s="220" t="s">
        <v>322</v>
      </c>
      <c r="C9" s="203" t="s">
        <v>323</v>
      </c>
      <c r="D9" s="203">
        <v>25</v>
      </c>
      <c r="E9" s="199"/>
      <c r="F9" s="201"/>
      <c r="G9" s="201"/>
      <c r="H9" s="257"/>
    </row>
    <row r="10" spans="1:8" ht="51.75" customHeight="1">
      <c r="A10" s="233" t="s">
        <v>445</v>
      </c>
      <c r="B10" s="220" t="s">
        <v>324</v>
      </c>
      <c r="C10" s="203" t="s">
        <v>325</v>
      </c>
      <c r="D10" s="203">
        <v>40</v>
      </c>
      <c r="E10" s="199"/>
      <c r="F10" s="201"/>
      <c r="G10" s="201"/>
      <c r="H10" s="257"/>
    </row>
    <row r="11" spans="1:8" ht="40.5" customHeight="1">
      <c r="A11" s="233" t="s">
        <v>446</v>
      </c>
      <c r="B11" s="220" t="s">
        <v>320</v>
      </c>
      <c r="C11" s="203" t="s">
        <v>321</v>
      </c>
      <c r="D11" s="203">
        <v>20</v>
      </c>
      <c r="E11" s="199"/>
      <c r="F11" s="201"/>
      <c r="G11" s="201"/>
      <c r="H11" s="257"/>
    </row>
    <row r="12" spans="1:8" s="3" customFormat="1" ht="23.25" customHeight="1">
      <c r="A12" s="398" t="s">
        <v>296</v>
      </c>
      <c r="B12" s="398"/>
      <c r="C12" s="398"/>
      <c r="D12" s="398"/>
      <c r="E12" s="398"/>
      <c r="F12" s="241" t="s">
        <v>297</v>
      </c>
      <c r="G12" s="241"/>
      <c r="H12" s="330"/>
    </row>
    <row r="13" spans="1:8" ht="12.75">
      <c r="A13" s="86"/>
      <c r="B13" s="17"/>
      <c r="C13" s="86"/>
      <c r="D13" s="86"/>
      <c r="E13" s="25"/>
      <c r="F13" s="86"/>
      <c r="G13" s="86"/>
      <c r="H13" s="115"/>
    </row>
    <row r="14" spans="1:8" ht="12.75">
      <c r="A14" s="86"/>
      <c r="B14" s="17"/>
      <c r="C14" s="86"/>
      <c r="D14" s="86"/>
      <c r="E14" s="25"/>
      <c r="F14" s="86"/>
      <c r="G14" s="86"/>
      <c r="H14" s="115"/>
    </row>
    <row r="15" spans="1:8" ht="12.75">
      <c r="A15" s="10"/>
      <c r="B15" s="17"/>
      <c r="C15" s="86"/>
      <c r="D15" s="86"/>
      <c r="E15" s="25"/>
      <c r="F15" s="86"/>
      <c r="G15" s="86"/>
      <c r="H15" s="25"/>
    </row>
    <row r="16" spans="1:8" ht="12.75">
      <c r="A16" s="10"/>
      <c r="B16" s="17"/>
      <c r="C16" s="86"/>
      <c r="D16" s="86"/>
      <c r="E16" s="25"/>
      <c r="F16" s="86"/>
      <c r="G16" s="86"/>
      <c r="H16" s="115"/>
    </row>
    <row r="17" spans="1:8" ht="12.75">
      <c r="A17" s="10"/>
      <c r="B17" s="17"/>
      <c r="C17" s="86"/>
      <c r="D17" s="86"/>
      <c r="F17" s="119"/>
      <c r="G17" s="119"/>
      <c r="H17" s="119"/>
    </row>
    <row r="18" spans="1:8" ht="12.75">
      <c r="A18" s="10"/>
      <c r="B18" s="17"/>
      <c r="C18" s="86"/>
      <c r="D18" s="86"/>
      <c r="F18" s="119"/>
      <c r="G18" s="119"/>
      <c r="H18" s="119"/>
    </row>
    <row r="19" spans="1:8" ht="12.75">
      <c r="A19" s="10"/>
      <c r="B19" s="17"/>
      <c r="C19" s="86"/>
      <c r="D19" s="86"/>
      <c r="F19" s="119"/>
      <c r="G19" s="119"/>
      <c r="H19" s="119"/>
    </row>
  </sheetData>
  <sheetProtection selectLockedCells="1" selectUnlockedCells="1"/>
  <mergeCells count="1">
    <mergeCell ref="A12:E12"/>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51.xml><?xml version="1.0" encoding="utf-8"?>
<worksheet xmlns="http://schemas.openxmlformats.org/spreadsheetml/2006/main" xmlns:r="http://schemas.openxmlformats.org/officeDocument/2006/relationships">
  <dimension ref="A1:H19"/>
  <sheetViews>
    <sheetView zoomScalePageLayoutView="0" workbookViewId="0" topLeftCell="A10">
      <selection activeCell="J7" sqref="J7"/>
    </sheetView>
  </sheetViews>
  <sheetFormatPr defaultColWidth="11.625" defaultRowHeight="12.75"/>
  <cols>
    <col min="1" max="1" width="4.375" style="1" customWidth="1"/>
    <col min="2" max="2" width="66.375" style="1" customWidth="1"/>
    <col min="3" max="3" width="11.625" style="1" customWidth="1"/>
    <col min="4" max="4" width="13.75390625" style="1" customWidth="1"/>
    <col min="5" max="5" width="13.25390625" style="1" customWidth="1"/>
    <col min="6" max="6" width="9.75390625" style="1" customWidth="1"/>
    <col min="7" max="7" width="10.875" style="1" customWidth="1"/>
    <col min="8" max="8" width="20.00390625" style="1" customWidth="1"/>
    <col min="9" max="16384" width="11.625" style="1" customWidth="1"/>
  </cols>
  <sheetData>
    <row r="1" spans="1:8" ht="12.75">
      <c r="A1" s="2"/>
      <c r="B1" s="3" t="s">
        <v>593</v>
      </c>
      <c r="C1" s="2"/>
      <c r="D1" s="2"/>
      <c r="E1" s="2"/>
      <c r="F1" s="2"/>
      <c r="G1" s="2"/>
      <c r="H1" s="9"/>
    </row>
    <row r="2" spans="1:8" ht="12.75">
      <c r="A2" s="2"/>
      <c r="B2" s="54" t="s">
        <v>471</v>
      </c>
      <c r="C2" s="2"/>
      <c r="D2" s="2"/>
      <c r="E2" s="2"/>
      <c r="F2" s="2"/>
      <c r="G2" s="2"/>
      <c r="H2" s="9"/>
    </row>
    <row r="3" spans="1:8" ht="12.75">
      <c r="A3" s="2"/>
      <c r="B3" s="55"/>
      <c r="C3" s="2"/>
      <c r="D3" s="2"/>
      <c r="E3" s="2"/>
      <c r="F3" s="2"/>
      <c r="G3" s="2"/>
      <c r="H3" s="9"/>
    </row>
    <row r="4" spans="1:8" ht="56.25">
      <c r="A4" s="240" t="s">
        <v>432</v>
      </c>
      <c r="B4" s="301" t="s">
        <v>433</v>
      </c>
      <c r="C4" s="240" t="s">
        <v>434</v>
      </c>
      <c r="D4" s="247" t="s">
        <v>435</v>
      </c>
      <c r="E4" s="239" t="s">
        <v>436</v>
      </c>
      <c r="F4" s="336" t="s">
        <v>437</v>
      </c>
      <c r="G4" s="239" t="s">
        <v>438</v>
      </c>
      <c r="H4" s="248" t="s">
        <v>614</v>
      </c>
    </row>
    <row r="5" spans="1:8" ht="12.75">
      <c r="A5" s="249" t="s">
        <v>439</v>
      </c>
      <c r="B5" s="249" t="s">
        <v>439</v>
      </c>
      <c r="C5" s="250" t="s">
        <v>439</v>
      </c>
      <c r="D5" s="250" t="s">
        <v>440</v>
      </c>
      <c r="E5" s="288" t="s">
        <v>441</v>
      </c>
      <c r="F5" s="345" t="s">
        <v>442</v>
      </c>
      <c r="G5" s="288" t="s">
        <v>441</v>
      </c>
      <c r="H5" s="339" t="s">
        <v>439</v>
      </c>
    </row>
    <row r="6" spans="1:8" ht="12.75">
      <c r="A6" s="249" t="s">
        <v>443</v>
      </c>
      <c r="B6" s="374" t="s">
        <v>444</v>
      </c>
      <c r="C6" s="249" t="s">
        <v>445</v>
      </c>
      <c r="D6" s="249" t="s">
        <v>446</v>
      </c>
      <c r="E6" s="249" t="s">
        <v>447</v>
      </c>
      <c r="F6" s="249" t="s">
        <v>448</v>
      </c>
      <c r="G6" s="349" t="s">
        <v>449</v>
      </c>
      <c r="H6" s="349" t="s">
        <v>450</v>
      </c>
    </row>
    <row r="7" spans="1:8" ht="111.75" customHeight="1">
      <c r="A7" s="252" t="s">
        <v>443</v>
      </c>
      <c r="B7" s="220" t="s">
        <v>641</v>
      </c>
      <c r="C7" s="203" t="s">
        <v>451</v>
      </c>
      <c r="D7" s="203">
        <v>1000</v>
      </c>
      <c r="E7" s="200"/>
      <c r="F7" s="201"/>
      <c r="G7" s="199"/>
      <c r="H7" s="255"/>
    </row>
    <row r="8" spans="1:8" ht="107.25" customHeight="1">
      <c r="A8" s="252" t="s">
        <v>444</v>
      </c>
      <c r="B8" s="220" t="s">
        <v>642</v>
      </c>
      <c r="C8" s="203" t="s">
        <v>451</v>
      </c>
      <c r="D8" s="203">
        <v>1500</v>
      </c>
      <c r="E8" s="200"/>
      <c r="F8" s="201"/>
      <c r="G8" s="201"/>
      <c r="H8" s="199"/>
    </row>
    <row r="9" spans="1:8" ht="143.25" customHeight="1">
      <c r="A9" s="252" t="s">
        <v>445</v>
      </c>
      <c r="B9" s="212" t="s">
        <v>39</v>
      </c>
      <c r="C9" s="203" t="s">
        <v>451</v>
      </c>
      <c r="D9" s="203">
        <v>100</v>
      </c>
      <c r="E9" s="200"/>
      <c r="F9" s="201"/>
      <c r="G9" s="201"/>
      <c r="H9" s="199"/>
    </row>
    <row r="10" spans="1:8" ht="23.25" customHeight="1">
      <c r="A10" s="390" t="s">
        <v>296</v>
      </c>
      <c r="B10" s="390"/>
      <c r="C10" s="390"/>
      <c r="D10" s="390"/>
      <c r="E10" s="390"/>
      <c r="F10" s="241" t="s">
        <v>297</v>
      </c>
      <c r="G10" s="241"/>
      <c r="H10" s="320"/>
    </row>
    <row r="11" spans="1:8" ht="12.75">
      <c r="A11" s="10"/>
      <c r="B11" s="111"/>
      <c r="C11" s="111"/>
      <c r="D11" s="2"/>
      <c r="E11" s="2"/>
      <c r="F11" s="2"/>
      <c r="G11" s="2"/>
      <c r="H11" s="2" t="s">
        <v>285</v>
      </c>
    </row>
    <row r="12" spans="1:8" ht="12.75">
      <c r="A12" s="382" t="s">
        <v>425</v>
      </c>
      <c r="B12" s="111"/>
      <c r="C12" s="111"/>
      <c r="D12" s="2"/>
      <c r="E12" s="2"/>
      <c r="F12" s="2"/>
      <c r="G12" s="2"/>
      <c r="H12" s="2"/>
    </row>
    <row r="13" spans="1:8" ht="12.75">
      <c r="A13" s="10" t="s">
        <v>630</v>
      </c>
      <c r="B13" s="383"/>
      <c r="C13" s="64"/>
      <c r="D13" s="8"/>
      <c r="E13" s="9"/>
      <c r="F13" s="9"/>
      <c r="G13" s="9"/>
      <c r="H13" s="9"/>
    </row>
    <row r="14" spans="1:8" ht="20.25" customHeight="1">
      <c r="A14" s="383"/>
      <c r="B14" s="383"/>
      <c r="C14" s="29"/>
      <c r="D14" s="8"/>
      <c r="E14" s="6"/>
      <c r="F14" s="2"/>
      <c r="G14" s="2"/>
      <c r="H14" s="2"/>
    </row>
    <row r="15" spans="3:8" ht="12.75">
      <c r="C15" s="8"/>
      <c r="D15" s="8"/>
      <c r="E15" s="6"/>
      <c r="F15" s="2"/>
      <c r="G15" s="2"/>
      <c r="H15" s="2"/>
    </row>
    <row r="16" spans="3:8" ht="12.75">
      <c r="C16" s="8"/>
      <c r="D16" s="8"/>
      <c r="E16" s="6"/>
      <c r="F16" s="2"/>
      <c r="G16" s="2"/>
      <c r="H16" s="2"/>
    </row>
    <row r="17" spans="3:8" ht="12.75">
      <c r="C17" s="8"/>
      <c r="D17" s="8"/>
      <c r="E17" s="9"/>
      <c r="F17" s="2"/>
      <c r="G17" s="2"/>
      <c r="H17" s="9"/>
    </row>
    <row r="18" spans="1:8" ht="12.75">
      <c r="A18" s="8"/>
      <c r="B18" s="7"/>
      <c r="C18" s="8"/>
      <c r="D18" s="8"/>
      <c r="E18" s="9"/>
      <c r="F18" s="9"/>
      <c r="G18" s="9"/>
      <c r="H18" s="9"/>
    </row>
    <row r="19" spans="1:8" ht="12.75">
      <c r="A19" s="8"/>
      <c r="B19" s="7"/>
      <c r="C19" s="8"/>
      <c r="D19" s="8"/>
      <c r="E19" s="9"/>
      <c r="F19" s="9"/>
      <c r="G19" s="9"/>
      <c r="H19" s="9"/>
    </row>
  </sheetData>
  <sheetProtection selectLockedCells="1" selectUnlockedCells="1"/>
  <mergeCells count="1">
    <mergeCell ref="A10:E10"/>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52.xml><?xml version="1.0" encoding="utf-8"?>
<worksheet xmlns="http://schemas.openxmlformats.org/spreadsheetml/2006/main" xmlns:r="http://schemas.openxmlformats.org/officeDocument/2006/relationships">
  <dimension ref="A1:I16"/>
  <sheetViews>
    <sheetView zoomScalePageLayoutView="0" workbookViewId="0" topLeftCell="A1">
      <selection activeCell="B3" sqref="B3:E3"/>
    </sheetView>
  </sheetViews>
  <sheetFormatPr defaultColWidth="11.625" defaultRowHeight="12.75"/>
  <cols>
    <col min="1" max="1" width="5.875" style="1" customWidth="1"/>
    <col min="2" max="2" width="54.875" style="1" customWidth="1"/>
    <col min="3" max="3" width="15.375" style="1" customWidth="1"/>
    <col min="4" max="4" width="16.00390625" style="1" customWidth="1"/>
    <col min="5" max="5" width="14.00390625" style="1" customWidth="1"/>
    <col min="6" max="6" width="11.625" style="1" customWidth="1"/>
    <col min="7" max="7" width="10.875" style="1" customWidth="1"/>
    <col min="8" max="8" width="16.875" style="1" customWidth="1"/>
    <col min="9" max="16384" width="11.625" style="1" customWidth="1"/>
  </cols>
  <sheetData>
    <row r="1" spans="1:8" ht="12.75">
      <c r="A1" s="2"/>
      <c r="B1" s="2"/>
      <c r="C1" s="2"/>
      <c r="D1" s="2"/>
      <c r="E1" s="2"/>
      <c r="F1" s="2"/>
      <c r="G1" s="2"/>
      <c r="H1" s="9"/>
    </row>
    <row r="2" spans="1:8" ht="12.75">
      <c r="A2" s="2"/>
      <c r="B2" s="14" t="s">
        <v>594</v>
      </c>
      <c r="C2" s="2"/>
      <c r="D2" s="2"/>
      <c r="E2" s="2"/>
      <c r="F2" s="2"/>
      <c r="G2" s="2"/>
      <c r="H2" s="9"/>
    </row>
    <row r="3" spans="1:8" ht="22.5" customHeight="1">
      <c r="A3" s="2"/>
      <c r="B3" s="392" t="s">
        <v>153</v>
      </c>
      <c r="C3" s="392"/>
      <c r="D3" s="392"/>
      <c r="E3" s="392"/>
      <c r="F3" s="2"/>
      <c r="G3" s="2"/>
      <c r="H3" s="9"/>
    </row>
    <row r="4" spans="1:8" ht="12.75">
      <c r="A4" s="9"/>
      <c r="B4" s="55"/>
      <c r="C4" s="2"/>
      <c r="D4" s="2"/>
      <c r="E4" s="2"/>
      <c r="F4" s="2"/>
      <c r="G4" s="2"/>
      <c r="H4" s="9"/>
    </row>
    <row r="5" spans="1:8" ht="59.25" customHeight="1">
      <c r="A5" s="240" t="s">
        <v>432</v>
      </c>
      <c r="B5" s="240" t="s">
        <v>433</v>
      </c>
      <c r="C5" s="240" t="s">
        <v>434</v>
      </c>
      <c r="D5" s="247" t="s">
        <v>435</v>
      </c>
      <c r="E5" s="239" t="s">
        <v>436</v>
      </c>
      <c r="F5" s="336" t="s">
        <v>437</v>
      </c>
      <c r="G5" s="239" t="s">
        <v>438</v>
      </c>
      <c r="H5" s="248" t="s">
        <v>614</v>
      </c>
    </row>
    <row r="6" spans="1:8" ht="12.75">
      <c r="A6" s="249" t="s">
        <v>443</v>
      </c>
      <c r="B6" s="249" t="s">
        <v>444</v>
      </c>
      <c r="C6" s="249" t="s">
        <v>445</v>
      </c>
      <c r="D6" s="249" t="s">
        <v>446</v>
      </c>
      <c r="E6" s="249" t="s">
        <v>447</v>
      </c>
      <c r="F6" s="249" t="s">
        <v>448</v>
      </c>
      <c r="G6" s="349" t="s">
        <v>449</v>
      </c>
      <c r="H6" s="349" t="s">
        <v>450</v>
      </c>
    </row>
    <row r="7" spans="1:9" ht="12.75">
      <c r="A7" s="249" t="s">
        <v>439</v>
      </c>
      <c r="B7" s="249" t="s">
        <v>439</v>
      </c>
      <c r="C7" s="250" t="s">
        <v>439</v>
      </c>
      <c r="D7" s="250" t="s">
        <v>440</v>
      </c>
      <c r="E7" s="251" t="s">
        <v>441</v>
      </c>
      <c r="F7" s="251" t="s">
        <v>442</v>
      </c>
      <c r="G7" s="251" t="s">
        <v>441</v>
      </c>
      <c r="H7" s="251" t="s">
        <v>439</v>
      </c>
      <c r="I7" s="5"/>
    </row>
    <row r="8" spans="1:8" ht="141" customHeight="1">
      <c r="A8" s="203" t="s">
        <v>443</v>
      </c>
      <c r="B8" s="212" t="s">
        <v>595</v>
      </c>
      <c r="C8" s="203" t="s">
        <v>316</v>
      </c>
      <c r="D8" s="213">
        <v>20</v>
      </c>
      <c r="E8" s="285"/>
      <c r="F8" s="201"/>
      <c r="G8" s="201"/>
      <c r="H8" s="280"/>
    </row>
    <row r="9" spans="1:8" ht="21" customHeight="1">
      <c r="A9" s="398" t="s">
        <v>296</v>
      </c>
      <c r="B9" s="398"/>
      <c r="C9" s="398"/>
      <c r="D9" s="398"/>
      <c r="E9" s="398"/>
      <c r="F9" s="241" t="s">
        <v>297</v>
      </c>
      <c r="G9" s="241"/>
      <c r="H9" s="330"/>
    </row>
    <row r="10" spans="1:8" ht="12.75">
      <c r="A10" s="86"/>
      <c r="B10" s="17"/>
      <c r="C10" s="86"/>
      <c r="D10" s="86"/>
      <c r="E10" s="25"/>
      <c r="F10" s="86"/>
      <c r="G10" s="86"/>
      <c r="H10" s="115"/>
    </row>
    <row r="11" spans="1:8" ht="12.75">
      <c r="A11" s="86"/>
      <c r="B11" s="17"/>
      <c r="C11" s="86"/>
      <c r="D11" s="86"/>
      <c r="E11" s="25"/>
      <c r="F11" s="86"/>
      <c r="G11" s="86"/>
      <c r="H11" s="115"/>
    </row>
    <row r="12" spans="1:8" ht="12.75">
      <c r="A12" s="10"/>
      <c r="B12" s="17"/>
      <c r="C12" s="86"/>
      <c r="D12" s="86"/>
      <c r="E12" s="25"/>
      <c r="F12" s="86"/>
      <c r="G12" s="86"/>
      <c r="H12" s="25"/>
    </row>
    <row r="13" spans="1:8" ht="12.75">
      <c r="A13" s="10"/>
      <c r="B13" s="17"/>
      <c r="C13" s="86"/>
      <c r="D13" s="86"/>
      <c r="E13" s="25"/>
      <c r="F13" s="86"/>
      <c r="G13" s="86"/>
      <c r="H13" s="115"/>
    </row>
    <row r="14" spans="1:8" ht="12.75">
      <c r="A14" s="10"/>
      <c r="B14" s="17"/>
      <c r="C14" s="86"/>
      <c r="D14" s="86"/>
      <c r="F14" s="119"/>
      <c r="G14" s="119"/>
      <c r="H14" s="119"/>
    </row>
    <row r="15" spans="1:8" ht="12.75">
      <c r="A15" s="10"/>
      <c r="B15" s="17"/>
      <c r="C15" s="86"/>
      <c r="D15" s="86"/>
      <c r="F15" s="119"/>
      <c r="G15" s="119"/>
      <c r="H15" s="119"/>
    </row>
    <row r="16" spans="1:8" ht="12.75">
      <c r="A16" s="10"/>
      <c r="B16" s="17"/>
      <c r="C16" s="86"/>
      <c r="D16" s="86"/>
      <c r="F16" s="119"/>
      <c r="G16" s="119"/>
      <c r="H16" s="119"/>
    </row>
  </sheetData>
  <sheetProtection selectLockedCells="1" selectUnlockedCells="1"/>
  <mergeCells count="2">
    <mergeCell ref="A9:E9"/>
    <mergeCell ref="B3:E3"/>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53.xml><?xml version="1.0" encoding="utf-8"?>
<worksheet xmlns="http://schemas.openxmlformats.org/spreadsheetml/2006/main" xmlns:r="http://schemas.openxmlformats.org/officeDocument/2006/relationships">
  <dimension ref="A1:K21"/>
  <sheetViews>
    <sheetView zoomScalePageLayoutView="0" workbookViewId="0" topLeftCell="A1">
      <selection activeCell="B3" sqref="B3:E3"/>
    </sheetView>
  </sheetViews>
  <sheetFormatPr defaultColWidth="11.625" defaultRowHeight="12.75"/>
  <cols>
    <col min="1" max="1" width="4.25390625" style="1" customWidth="1"/>
    <col min="2" max="2" width="62.75390625" style="1" customWidth="1"/>
    <col min="3" max="4" width="11.625" style="1" customWidth="1"/>
    <col min="5" max="5" width="13.25390625" style="1" customWidth="1"/>
    <col min="6" max="6" width="11.625" style="1" customWidth="1"/>
    <col min="7" max="7" width="10.875" style="1" customWidth="1"/>
    <col min="8" max="8" width="19.375" style="1" customWidth="1"/>
    <col min="9" max="16384" width="11.625" style="1" customWidth="1"/>
  </cols>
  <sheetData>
    <row r="1" spans="1:8" ht="12.75">
      <c r="A1" s="2"/>
      <c r="B1" s="2"/>
      <c r="C1" s="2"/>
      <c r="D1" s="2"/>
      <c r="E1" s="2"/>
      <c r="F1" s="2"/>
      <c r="G1" s="2"/>
      <c r="H1" s="9"/>
    </row>
    <row r="2" spans="1:8" ht="15.75" customHeight="1">
      <c r="A2" s="2"/>
      <c r="B2" s="14" t="s">
        <v>596</v>
      </c>
      <c r="C2" s="2"/>
      <c r="D2" s="2"/>
      <c r="E2" s="2"/>
      <c r="F2" s="2"/>
      <c r="G2" s="2"/>
      <c r="H2" s="9"/>
    </row>
    <row r="3" spans="2:8" ht="28.5" customHeight="1">
      <c r="B3" s="391" t="s">
        <v>154</v>
      </c>
      <c r="C3" s="391"/>
      <c r="D3" s="391"/>
      <c r="E3" s="391"/>
      <c r="F3" s="2"/>
      <c r="G3" s="2"/>
      <c r="H3" s="9"/>
    </row>
    <row r="4" spans="1:8" ht="12.75">
      <c r="A4" s="2"/>
      <c r="B4" s="2"/>
      <c r="C4" s="2"/>
      <c r="D4" s="2"/>
      <c r="E4" s="2"/>
      <c r="F4" s="2"/>
      <c r="G4" s="2"/>
      <c r="H4" s="9"/>
    </row>
    <row r="5" spans="1:8" ht="56.25">
      <c r="A5" s="240" t="s">
        <v>432</v>
      </c>
      <c r="B5" s="240" t="s">
        <v>433</v>
      </c>
      <c r="C5" s="240" t="s">
        <v>434</v>
      </c>
      <c r="D5" s="247" t="s">
        <v>435</v>
      </c>
      <c r="E5" s="239" t="s">
        <v>436</v>
      </c>
      <c r="F5" s="336" t="s">
        <v>437</v>
      </c>
      <c r="G5" s="239" t="s">
        <v>438</v>
      </c>
      <c r="H5" s="248" t="s">
        <v>614</v>
      </c>
    </row>
    <row r="6" spans="1:8" ht="12.75">
      <c r="A6" s="249" t="s">
        <v>439</v>
      </c>
      <c r="B6" s="249" t="s">
        <v>439</v>
      </c>
      <c r="C6" s="250" t="s">
        <v>439</v>
      </c>
      <c r="D6" s="250" t="s">
        <v>440</v>
      </c>
      <c r="E6" s="251" t="s">
        <v>441</v>
      </c>
      <c r="F6" s="251" t="s">
        <v>442</v>
      </c>
      <c r="G6" s="339" t="s">
        <v>441</v>
      </c>
      <c r="H6" s="339" t="s">
        <v>439</v>
      </c>
    </row>
    <row r="7" spans="1:8" ht="12.75">
      <c r="A7" s="249" t="s">
        <v>443</v>
      </c>
      <c r="B7" s="249" t="s">
        <v>444</v>
      </c>
      <c r="C7" s="249" t="s">
        <v>445</v>
      </c>
      <c r="D7" s="249" t="s">
        <v>446</v>
      </c>
      <c r="E7" s="249" t="s">
        <v>447</v>
      </c>
      <c r="F7" s="249" t="s">
        <v>448</v>
      </c>
      <c r="G7" s="249" t="s">
        <v>449</v>
      </c>
      <c r="H7" s="249" t="s">
        <v>450</v>
      </c>
    </row>
    <row r="8" spans="1:8" ht="105.75" customHeight="1">
      <c r="A8" s="203" t="s">
        <v>443</v>
      </c>
      <c r="B8" s="212" t="s">
        <v>597</v>
      </c>
      <c r="C8" s="203" t="s">
        <v>502</v>
      </c>
      <c r="D8" s="233">
        <v>10</v>
      </c>
      <c r="E8" s="200"/>
      <c r="F8" s="201"/>
      <c r="G8" s="201"/>
      <c r="H8" s="280"/>
    </row>
    <row r="9" spans="1:8" ht="30.75" customHeight="1">
      <c r="A9" s="203" t="s">
        <v>444</v>
      </c>
      <c r="B9" s="212" t="s">
        <v>503</v>
      </c>
      <c r="C9" s="203" t="s">
        <v>504</v>
      </c>
      <c r="D9" s="233">
        <v>2</v>
      </c>
      <c r="E9" s="200"/>
      <c r="F9" s="201"/>
      <c r="G9" s="201"/>
      <c r="H9" s="280"/>
    </row>
    <row r="10" spans="1:11" ht="30.75" customHeight="1">
      <c r="A10" s="203" t="s">
        <v>445</v>
      </c>
      <c r="B10" s="212" t="s">
        <v>505</v>
      </c>
      <c r="C10" s="203" t="s">
        <v>40</v>
      </c>
      <c r="D10" s="233">
        <v>10</v>
      </c>
      <c r="E10" s="200"/>
      <c r="F10" s="201"/>
      <c r="G10" s="201"/>
      <c r="H10" s="280"/>
      <c r="K10" s="1" t="s">
        <v>285</v>
      </c>
    </row>
    <row r="11" spans="1:8" ht="19.5" customHeight="1">
      <c r="A11" s="390" t="s">
        <v>296</v>
      </c>
      <c r="B11" s="390"/>
      <c r="C11" s="390"/>
      <c r="D11" s="390"/>
      <c r="E11" s="390"/>
      <c r="F11" s="298" t="s">
        <v>297</v>
      </c>
      <c r="G11" s="298"/>
      <c r="H11" s="306"/>
    </row>
    <row r="12" spans="1:8" ht="12.75">
      <c r="A12" s="2"/>
      <c r="B12" s="2"/>
      <c r="C12" s="2"/>
      <c r="D12" s="2"/>
      <c r="E12" s="2"/>
      <c r="F12" s="2"/>
      <c r="G12" s="2"/>
      <c r="H12" s="9"/>
    </row>
    <row r="13" spans="1:8" ht="12.75">
      <c r="A13" s="2"/>
      <c r="B13" s="2"/>
      <c r="C13" s="2"/>
      <c r="D13" s="2"/>
      <c r="E13" s="2"/>
      <c r="F13" s="2"/>
      <c r="G13" s="2"/>
      <c r="H13" s="9"/>
    </row>
    <row r="14" spans="1:8" ht="12.75">
      <c r="A14" s="8"/>
      <c r="B14" s="7"/>
      <c r="C14" s="74"/>
      <c r="D14" s="29"/>
      <c r="E14" s="75"/>
      <c r="F14" s="9"/>
      <c r="G14" s="9"/>
      <c r="H14" s="9"/>
    </row>
    <row r="15" spans="1:8" ht="12.75">
      <c r="A15" s="8"/>
      <c r="B15" s="7"/>
      <c r="C15" s="74"/>
      <c r="D15" s="8"/>
      <c r="E15" s="76"/>
      <c r="F15" s="9"/>
      <c r="G15" s="9"/>
      <c r="H15" s="9"/>
    </row>
    <row r="16" spans="1:8" ht="12.75">
      <c r="A16" s="43"/>
      <c r="B16" s="71"/>
      <c r="C16" s="43"/>
      <c r="D16" s="43"/>
      <c r="E16" s="21"/>
      <c r="F16" s="5"/>
      <c r="G16" s="5"/>
      <c r="H16" s="5"/>
    </row>
    <row r="17" spans="1:8" ht="12.75">
      <c r="A17" s="43"/>
      <c r="B17" s="71"/>
      <c r="C17" s="43"/>
      <c r="D17" s="43"/>
      <c r="E17" s="21"/>
      <c r="F17" s="5"/>
      <c r="G17" s="5"/>
      <c r="H17" s="5"/>
    </row>
    <row r="18" spans="1:8" ht="12.75">
      <c r="A18" s="43"/>
      <c r="B18" s="71"/>
      <c r="C18" s="43"/>
      <c r="D18" s="43"/>
      <c r="E18" s="21"/>
      <c r="F18" s="5"/>
      <c r="G18" s="5"/>
      <c r="H18" s="5"/>
    </row>
    <row r="19" spans="1:8" ht="12.75">
      <c r="A19" s="8"/>
      <c r="B19" s="7"/>
      <c r="C19" s="8"/>
      <c r="D19" s="8"/>
      <c r="E19" s="75"/>
      <c r="F19" s="5"/>
      <c r="G19" s="5"/>
      <c r="H19" s="9"/>
    </row>
    <row r="20" spans="1:8" ht="12.75">
      <c r="A20" s="27"/>
      <c r="B20" s="17"/>
      <c r="C20" s="27"/>
      <c r="D20" s="27"/>
      <c r="E20" s="25"/>
      <c r="F20" s="11"/>
      <c r="G20" s="11"/>
      <c r="H20" s="11"/>
    </row>
    <row r="21" spans="1:8" ht="12.75">
      <c r="A21" s="27"/>
      <c r="B21" s="17"/>
      <c r="C21" s="27"/>
      <c r="D21" s="27"/>
      <c r="E21" s="25"/>
      <c r="F21" s="11"/>
      <c r="G21" s="11"/>
      <c r="H21" s="11"/>
    </row>
  </sheetData>
  <sheetProtection selectLockedCells="1" selectUnlockedCells="1"/>
  <mergeCells count="2">
    <mergeCell ref="A11:E11"/>
    <mergeCell ref="B3:E3"/>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54.xml><?xml version="1.0" encoding="utf-8"?>
<worksheet xmlns="http://schemas.openxmlformats.org/spreadsheetml/2006/main" xmlns:r="http://schemas.openxmlformats.org/officeDocument/2006/relationships">
  <dimension ref="A1:H17"/>
  <sheetViews>
    <sheetView zoomScalePageLayoutView="0" workbookViewId="0" topLeftCell="A10">
      <selection activeCell="B2" sqref="B2"/>
    </sheetView>
  </sheetViews>
  <sheetFormatPr defaultColWidth="11.625" defaultRowHeight="12.75"/>
  <cols>
    <col min="1" max="1" width="4.875" style="1" customWidth="1"/>
    <col min="2" max="2" width="85.125" style="1" customWidth="1"/>
    <col min="3" max="3" width="11.625" style="1" customWidth="1"/>
    <col min="4" max="4" width="13.00390625" style="1" customWidth="1"/>
    <col min="5" max="5" width="13.375" style="1" customWidth="1"/>
    <col min="6" max="6" width="8.75390625" style="1" customWidth="1"/>
    <col min="7" max="7" width="10.875" style="1" customWidth="1"/>
    <col min="8" max="8" width="18.125" style="1" customWidth="1"/>
    <col min="9" max="16384" width="11.625" style="1" customWidth="1"/>
  </cols>
  <sheetData>
    <row r="1" spans="1:8" ht="12.75">
      <c r="A1" s="111"/>
      <c r="B1" s="124" t="s">
        <v>598</v>
      </c>
      <c r="C1" s="113"/>
      <c r="D1" s="113"/>
      <c r="E1" s="113"/>
      <c r="F1" s="113"/>
      <c r="G1" s="113"/>
      <c r="H1" s="93"/>
    </row>
    <row r="2" spans="1:8" ht="12.75">
      <c r="A2" s="111"/>
      <c r="B2" s="197" t="s">
        <v>326</v>
      </c>
      <c r="C2" s="113"/>
      <c r="D2" s="113"/>
      <c r="E2" s="113"/>
      <c r="F2" s="113" t="s">
        <v>285</v>
      </c>
      <c r="G2" s="113"/>
      <c r="H2" s="93"/>
    </row>
    <row r="3" spans="1:8" ht="12.75">
      <c r="A3" s="111"/>
      <c r="B3" s="113"/>
      <c r="C3" s="113"/>
      <c r="D3" s="113"/>
      <c r="E3" s="113"/>
      <c r="F3" s="113"/>
      <c r="G3" s="113"/>
      <c r="H3" s="93"/>
    </row>
    <row r="4" spans="1:8" ht="56.25">
      <c r="A4" s="286" t="s">
        <v>432</v>
      </c>
      <c r="B4" s="247" t="s">
        <v>433</v>
      </c>
      <c r="C4" s="247" t="s">
        <v>434</v>
      </c>
      <c r="D4" s="247" t="s">
        <v>435</v>
      </c>
      <c r="E4" s="247" t="s">
        <v>381</v>
      </c>
      <c r="F4" s="335" t="s">
        <v>437</v>
      </c>
      <c r="G4" s="247" t="s">
        <v>438</v>
      </c>
      <c r="H4" s="248" t="s">
        <v>614</v>
      </c>
    </row>
    <row r="5" spans="1:8" ht="12.75">
      <c r="A5" s="239" t="s">
        <v>439</v>
      </c>
      <c r="B5" s="239" t="s">
        <v>439</v>
      </c>
      <c r="C5" s="240" t="s">
        <v>439</v>
      </c>
      <c r="D5" s="240" t="s">
        <v>440</v>
      </c>
      <c r="E5" s="312" t="s">
        <v>441</v>
      </c>
      <c r="F5" s="344" t="s">
        <v>442</v>
      </c>
      <c r="G5" s="312" t="s">
        <v>441</v>
      </c>
      <c r="H5" s="339" t="s">
        <v>439</v>
      </c>
    </row>
    <row r="6" spans="1:8" ht="12.75">
      <c r="A6" s="239" t="s">
        <v>443</v>
      </c>
      <c r="B6" s="239" t="s">
        <v>444</v>
      </c>
      <c r="C6" s="239" t="s">
        <v>445</v>
      </c>
      <c r="D6" s="239" t="s">
        <v>446</v>
      </c>
      <c r="E6" s="239" t="s">
        <v>447</v>
      </c>
      <c r="F6" s="239" t="s">
        <v>448</v>
      </c>
      <c r="G6" s="337" t="s">
        <v>449</v>
      </c>
      <c r="H6" s="349" t="s">
        <v>450</v>
      </c>
    </row>
    <row r="7" spans="1:8" ht="180" customHeight="1">
      <c r="A7" s="233" t="s">
        <v>443</v>
      </c>
      <c r="B7" s="220" t="s">
        <v>455</v>
      </c>
      <c r="C7" s="203" t="s">
        <v>327</v>
      </c>
      <c r="D7" s="203">
        <v>15</v>
      </c>
      <c r="E7" s="199"/>
      <c r="F7" s="211"/>
      <c r="G7" s="257"/>
      <c r="H7" s="260"/>
    </row>
    <row r="8" spans="1:8" ht="167.25" customHeight="1">
      <c r="A8" s="233" t="s">
        <v>444</v>
      </c>
      <c r="B8" s="220" t="s">
        <v>168</v>
      </c>
      <c r="C8" s="203" t="s">
        <v>327</v>
      </c>
      <c r="D8" s="203">
        <v>10</v>
      </c>
      <c r="E8" s="199"/>
      <c r="F8" s="211"/>
      <c r="G8" s="211"/>
      <c r="H8" s="257"/>
    </row>
    <row r="9" spans="1:8" ht="55.5" customHeight="1" thickBot="1">
      <c r="A9" s="233" t="s">
        <v>445</v>
      </c>
      <c r="B9" s="378" t="s">
        <v>628</v>
      </c>
      <c r="C9" s="203" t="s">
        <v>327</v>
      </c>
      <c r="D9" s="203">
        <v>30</v>
      </c>
      <c r="E9" s="199"/>
      <c r="F9" s="211"/>
      <c r="G9" s="211"/>
      <c r="H9" s="257"/>
    </row>
    <row r="10" spans="1:8" ht="21" customHeight="1">
      <c r="A10" s="398" t="s">
        <v>296</v>
      </c>
      <c r="B10" s="398"/>
      <c r="C10" s="398"/>
      <c r="D10" s="398"/>
      <c r="E10" s="398"/>
      <c r="F10" s="241" t="s">
        <v>297</v>
      </c>
      <c r="G10" s="241"/>
      <c r="H10" s="330"/>
    </row>
    <row r="11" spans="1:8" ht="12.75">
      <c r="A11" s="86"/>
      <c r="B11" s="17"/>
      <c r="C11" s="86"/>
      <c r="D11" s="86"/>
      <c r="E11" s="25"/>
      <c r="F11" s="86"/>
      <c r="G11" s="86"/>
      <c r="H11" s="115"/>
    </row>
    <row r="12" spans="1:8" ht="12.75">
      <c r="A12" s="86"/>
      <c r="B12" s="17"/>
      <c r="C12" s="86"/>
      <c r="D12" s="86"/>
      <c r="E12" s="25"/>
      <c r="F12" s="86"/>
      <c r="G12" s="86"/>
      <c r="H12" s="115"/>
    </row>
    <row r="13" spans="1:8" ht="12.75">
      <c r="A13" s="10"/>
      <c r="B13" s="17"/>
      <c r="C13" s="86"/>
      <c r="D13" s="86"/>
      <c r="E13" s="25"/>
      <c r="F13" s="86"/>
      <c r="G13" s="86"/>
      <c r="H13" s="25"/>
    </row>
    <row r="14" spans="1:8" ht="12.75">
      <c r="A14" s="10"/>
      <c r="B14" s="17"/>
      <c r="C14" s="86"/>
      <c r="D14" s="86"/>
      <c r="E14" s="25"/>
      <c r="F14" s="86"/>
      <c r="G14" s="86"/>
      <c r="H14" s="115"/>
    </row>
    <row r="15" spans="1:8" ht="12.75">
      <c r="A15" s="10"/>
      <c r="B15" s="17"/>
      <c r="C15" s="86"/>
      <c r="D15" s="86"/>
      <c r="F15" s="119"/>
      <c r="G15" s="119"/>
      <c r="H15" s="119"/>
    </row>
    <row r="16" spans="1:8" ht="12.75">
      <c r="A16" s="10"/>
      <c r="B16" s="17"/>
      <c r="C16" s="86"/>
      <c r="D16" s="86"/>
      <c r="F16" s="119"/>
      <c r="G16" s="119"/>
      <c r="H16" s="119"/>
    </row>
    <row r="17" spans="1:8" ht="12.75">
      <c r="A17" s="10"/>
      <c r="B17" s="17"/>
      <c r="C17" s="86"/>
      <c r="D17" s="86"/>
      <c r="F17" s="119"/>
      <c r="G17" s="119"/>
      <c r="H17" s="119"/>
    </row>
  </sheetData>
  <sheetProtection selectLockedCells="1" selectUnlockedCells="1"/>
  <mergeCells count="1">
    <mergeCell ref="A10:E10"/>
  </mergeCells>
  <printOptions/>
  <pageMargins left="0.7480314960629921" right="0.7480314960629921" top="0.984251968503937" bottom="0.984251968503937" header="0.5118110236220472" footer="0.5118110236220472"/>
  <pageSetup horizontalDpi="300" verticalDpi="300" orientation="landscape" paperSize="9" scale="80" r:id="rId1"/>
  <headerFooter alignWithMargins="0">
    <oddHeader xml:space="preserve">&amp;Rznak sprawy:
ZP.261.3.2022.KM
Załącznik Nr 1A do SWZ </oddHeader>
    <oddFooter>&amp;CStrona &amp;P z &amp;N</oddFooter>
  </headerFooter>
</worksheet>
</file>

<file path=xl/worksheets/sheet55.xml><?xml version="1.0" encoding="utf-8"?>
<worksheet xmlns="http://schemas.openxmlformats.org/spreadsheetml/2006/main" xmlns:r="http://schemas.openxmlformats.org/officeDocument/2006/relationships">
  <dimension ref="A1:I16"/>
  <sheetViews>
    <sheetView zoomScaleSheetLayoutView="75" zoomScalePageLayoutView="0" workbookViewId="0" topLeftCell="A1">
      <selection activeCell="K8" sqref="K8"/>
    </sheetView>
  </sheetViews>
  <sheetFormatPr defaultColWidth="11.625" defaultRowHeight="12.75"/>
  <cols>
    <col min="1" max="1" width="4.375" style="1" customWidth="1"/>
    <col min="2" max="2" width="62.00390625" style="1" customWidth="1"/>
    <col min="3" max="3" width="14.625" style="1" customWidth="1"/>
    <col min="4" max="4" width="11.625" style="1" customWidth="1"/>
    <col min="5" max="5" width="14.125" style="1" customWidth="1"/>
    <col min="6" max="6" width="11.625" style="1" customWidth="1"/>
    <col min="7" max="7" width="10.875" style="1" customWidth="1"/>
    <col min="8" max="8" width="17.875" style="1" customWidth="1"/>
    <col min="9" max="16384" width="11.625" style="1" customWidth="1"/>
  </cols>
  <sheetData>
    <row r="1" spans="1:8" ht="12.75">
      <c r="A1" s="2"/>
      <c r="B1" s="2"/>
      <c r="C1" s="2"/>
      <c r="D1" s="2"/>
      <c r="E1" s="2"/>
      <c r="F1" s="2"/>
      <c r="G1" s="2"/>
      <c r="H1" s="9"/>
    </row>
    <row r="2" spans="1:8" ht="12.75">
      <c r="A2" s="2"/>
      <c r="B2" s="14" t="s">
        <v>599</v>
      </c>
      <c r="C2" s="2"/>
      <c r="D2" s="2"/>
      <c r="E2" s="2"/>
      <c r="F2" s="2"/>
      <c r="G2" s="2"/>
      <c r="H2" s="9"/>
    </row>
    <row r="3" spans="1:8" ht="24.75" customHeight="1">
      <c r="A3" s="2"/>
      <c r="B3" s="22" t="s">
        <v>9</v>
      </c>
      <c r="C3" s="2"/>
      <c r="D3" s="2"/>
      <c r="E3" s="2"/>
      <c r="F3" s="2"/>
      <c r="G3" s="2"/>
      <c r="H3" s="9"/>
    </row>
    <row r="4" spans="1:8" ht="12.75">
      <c r="A4" s="2"/>
      <c r="B4" s="2"/>
      <c r="C4" s="2"/>
      <c r="D4" s="2"/>
      <c r="E4" s="2"/>
      <c r="F4" s="2"/>
      <c r="G4" s="2"/>
      <c r="H4" s="9"/>
    </row>
    <row r="5" spans="1:8" ht="51">
      <c r="A5" s="247" t="s">
        <v>432</v>
      </c>
      <c r="B5" s="247" t="s">
        <v>433</v>
      </c>
      <c r="C5" s="247" t="s">
        <v>434</v>
      </c>
      <c r="D5" s="247" t="s">
        <v>435</v>
      </c>
      <c r="E5" s="239" t="s">
        <v>436</v>
      </c>
      <c r="F5" s="335" t="s">
        <v>437</v>
      </c>
      <c r="G5" s="247" t="s">
        <v>438</v>
      </c>
      <c r="H5" s="248" t="s">
        <v>614</v>
      </c>
    </row>
    <row r="6" spans="1:8" ht="12.75">
      <c r="A6" s="249" t="s">
        <v>439</v>
      </c>
      <c r="B6" s="249" t="s">
        <v>439</v>
      </c>
      <c r="C6" s="250" t="s">
        <v>439</v>
      </c>
      <c r="D6" s="250" t="s">
        <v>440</v>
      </c>
      <c r="E6" s="251" t="s">
        <v>441</v>
      </c>
      <c r="F6" s="251" t="s">
        <v>442</v>
      </c>
      <c r="G6" s="339" t="s">
        <v>441</v>
      </c>
      <c r="H6" s="339" t="s">
        <v>439</v>
      </c>
    </row>
    <row r="7" spans="1:8" ht="12.75">
      <c r="A7" s="249" t="s">
        <v>443</v>
      </c>
      <c r="B7" s="249" t="s">
        <v>444</v>
      </c>
      <c r="C7" s="249" t="s">
        <v>445</v>
      </c>
      <c r="D7" s="249" t="s">
        <v>446</v>
      </c>
      <c r="E7" s="249" t="s">
        <v>447</v>
      </c>
      <c r="F7" s="249" t="s">
        <v>448</v>
      </c>
      <c r="G7" s="249" t="s">
        <v>449</v>
      </c>
      <c r="H7" s="249" t="s">
        <v>450</v>
      </c>
    </row>
    <row r="8" spans="1:8" ht="135" customHeight="1">
      <c r="A8" s="233" t="s">
        <v>443</v>
      </c>
      <c r="B8" s="220" t="s">
        <v>184</v>
      </c>
      <c r="C8" s="203" t="s">
        <v>277</v>
      </c>
      <c r="D8" s="203">
        <v>90</v>
      </c>
      <c r="E8" s="215"/>
      <c r="F8" s="258"/>
      <c r="G8" s="258"/>
      <c r="H8" s="200"/>
    </row>
    <row r="9" spans="1:8" ht="26.25" customHeight="1">
      <c r="A9" s="405" t="s">
        <v>138</v>
      </c>
      <c r="B9" s="405"/>
      <c r="C9" s="405"/>
      <c r="D9" s="405"/>
      <c r="E9" s="405"/>
      <c r="F9" s="263" t="s">
        <v>297</v>
      </c>
      <c r="G9" s="263"/>
      <c r="H9" s="327"/>
    </row>
    <row r="14" spans="8:9" ht="12.75">
      <c r="H14" s="119"/>
      <c r="I14" s="2"/>
    </row>
    <row r="15" spans="8:9" ht="12.75">
      <c r="H15" s="119"/>
      <c r="I15" s="2"/>
    </row>
    <row r="16" spans="8:9" ht="12.75">
      <c r="H16" s="119"/>
      <c r="I16" s="2"/>
    </row>
  </sheetData>
  <sheetProtection selectLockedCells="1" selectUnlockedCells="1"/>
  <mergeCells count="1">
    <mergeCell ref="A9:E9"/>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56.xml><?xml version="1.0" encoding="utf-8"?>
<worksheet xmlns="http://schemas.openxmlformats.org/spreadsheetml/2006/main" xmlns:r="http://schemas.openxmlformats.org/officeDocument/2006/relationships">
  <dimension ref="A1:J16"/>
  <sheetViews>
    <sheetView zoomScaleSheetLayoutView="75" zoomScalePageLayoutView="0" workbookViewId="0" topLeftCell="A1">
      <selection activeCell="K8" sqref="K8"/>
    </sheetView>
  </sheetViews>
  <sheetFormatPr defaultColWidth="11.625" defaultRowHeight="12.75"/>
  <cols>
    <col min="1" max="1" width="5.00390625" style="1" customWidth="1"/>
    <col min="2" max="2" width="59.25390625" style="1" customWidth="1"/>
    <col min="3" max="3" width="14.625" style="1" customWidth="1"/>
    <col min="4" max="4" width="14.25390625" style="1" customWidth="1"/>
    <col min="5" max="5" width="16.625" style="1" customWidth="1"/>
    <col min="6" max="6" width="11.625" style="1" customWidth="1"/>
    <col min="7" max="7" width="10.875" style="1" customWidth="1"/>
    <col min="8" max="8" width="20.25390625" style="1" customWidth="1"/>
    <col min="9" max="16384" width="11.625" style="1" customWidth="1"/>
  </cols>
  <sheetData>
    <row r="1" spans="1:8" ht="12.75">
      <c r="A1" s="111"/>
      <c r="C1" s="113"/>
      <c r="D1" s="113"/>
      <c r="E1" s="113"/>
      <c r="F1" s="113"/>
      <c r="G1" s="113"/>
      <c r="H1" s="93"/>
    </row>
    <row r="2" spans="1:8" ht="12.75">
      <c r="A2" s="111"/>
      <c r="B2" s="124" t="s">
        <v>600</v>
      </c>
      <c r="C2" s="113"/>
      <c r="D2" s="113"/>
      <c r="E2" s="113"/>
      <c r="F2" s="113"/>
      <c r="G2" s="113"/>
      <c r="H2" s="93"/>
    </row>
    <row r="3" spans="1:8" ht="12.75">
      <c r="A3" s="111"/>
      <c r="B3" s="197" t="s">
        <v>9</v>
      </c>
      <c r="C3" s="113"/>
      <c r="D3" s="113"/>
      <c r="E3" s="113"/>
      <c r="F3" s="113" t="s">
        <v>285</v>
      </c>
      <c r="G3" s="113"/>
      <c r="H3" s="93"/>
    </row>
    <row r="4" spans="1:8" ht="12.75">
      <c r="A4" s="111"/>
      <c r="B4" s="113"/>
      <c r="C4" s="113"/>
      <c r="D4" s="113"/>
      <c r="E4" s="113"/>
      <c r="F4" s="113"/>
      <c r="G4" s="113"/>
      <c r="H4" s="93"/>
    </row>
    <row r="5" spans="1:8" ht="45">
      <c r="A5" s="286" t="s">
        <v>432</v>
      </c>
      <c r="B5" s="247" t="s">
        <v>433</v>
      </c>
      <c r="C5" s="247" t="s">
        <v>434</v>
      </c>
      <c r="D5" s="247" t="s">
        <v>435</v>
      </c>
      <c r="E5" s="247" t="s">
        <v>381</v>
      </c>
      <c r="F5" s="335" t="s">
        <v>437</v>
      </c>
      <c r="G5" s="247" t="s">
        <v>438</v>
      </c>
      <c r="H5" s="248" t="s">
        <v>614</v>
      </c>
    </row>
    <row r="6" spans="1:8" ht="12.75">
      <c r="A6" s="239" t="s">
        <v>439</v>
      </c>
      <c r="B6" s="239" t="s">
        <v>439</v>
      </c>
      <c r="C6" s="240" t="s">
        <v>439</v>
      </c>
      <c r="D6" s="240" t="s">
        <v>440</v>
      </c>
      <c r="E6" s="241" t="s">
        <v>441</v>
      </c>
      <c r="F6" s="241" t="s">
        <v>442</v>
      </c>
      <c r="G6" s="348" t="s">
        <v>441</v>
      </c>
      <c r="H6" s="340" t="s">
        <v>439</v>
      </c>
    </row>
    <row r="7" spans="1:8" ht="12.75">
      <c r="A7" s="239" t="s">
        <v>443</v>
      </c>
      <c r="B7" s="239" t="s">
        <v>444</v>
      </c>
      <c r="C7" s="239" t="s">
        <v>445</v>
      </c>
      <c r="D7" s="239" t="s">
        <v>446</v>
      </c>
      <c r="E7" s="239" t="s">
        <v>447</v>
      </c>
      <c r="F7" s="239" t="s">
        <v>448</v>
      </c>
      <c r="G7" s="239" t="s">
        <v>449</v>
      </c>
      <c r="H7" s="249" t="s">
        <v>450</v>
      </c>
    </row>
    <row r="8" spans="1:8" ht="147.75" customHeight="1">
      <c r="A8" s="233" t="s">
        <v>443</v>
      </c>
      <c r="B8" s="210" t="s">
        <v>139</v>
      </c>
      <c r="C8" s="203" t="s">
        <v>7</v>
      </c>
      <c r="D8" s="203">
        <v>50</v>
      </c>
      <c r="E8" s="199"/>
      <c r="F8" s="211"/>
      <c r="G8" s="211"/>
      <c r="H8" s="257"/>
    </row>
    <row r="9" spans="1:8" ht="21.75" customHeight="1">
      <c r="A9" s="405" t="s">
        <v>138</v>
      </c>
      <c r="B9" s="405"/>
      <c r="C9" s="405"/>
      <c r="D9" s="405"/>
      <c r="E9" s="405"/>
      <c r="F9" s="263" t="s">
        <v>297</v>
      </c>
      <c r="G9" s="263"/>
      <c r="H9" s="327"/>
    </row>
    <row r="14" spans="9:10" ht="12.75">
      <c r="I14" s="119"/>
      <c r="J14" s="2"/>
    </row>
    <row r="15" spans="9:10" ht="12.75">
      <c r="I15" s="119"/>
      <c r="J15" s="2"/>
    </row>
    <row r="16" spans="9:10" ht="12.75">
      <c r="I16" s="119"/>
      <c r="J16" s="2"/>
    </row>
  </sheetData>
  <sheetProtection selectLockedCells="1" selectUnlockedCells="1"/>
  <mergeCells count="1">
    <mergeCell ref="A9:E9"/>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57.xml><?xml version="1.0" encoding="utf-8"?>
<worksheet xmlns="http://schemas.openxmlformats.org/spreadsheetml/2006/main" xmlns:r="http://schemas.openxmlformats.org/officeDocument/2006/relationships">
  <dimension ref="A1:I19"/>
  <sheetViews>
    <sheetView zoomScalePageLayoutView="0" workbookViewId="0" topLeftCell="A1">
      <selection activeCell="K8" sqref="K8"/>
    </sheetView>
  </sheetViews>
  <sheetFormatPr defaultColWidth="11.625" defaultRowHeight="12.75"/>
  <cols>
    <col min="1" max="1" width="4.875" style="0" customWidth="1"/>
    <col min="2" max="2" width="57.625" style="0" customWidth="1"/>
    <col min="3" max="3" width="12.625" style="0" customWidth="1"/>
    <col min="4" max="4" width="14.875" style="0" customWidth="1"/>
    <col min="5" max="5" width="14.25390625" style="0" customWidth="1"/>
    <col min="6" max="6" width="11.625" style="0" customWidth="1"/>
    <col min="7" max="7" width="10.875" style="0" customWidth="1"/>
    <col min="8" max="8" width="19.625" style="0" customWidth="1"/>
  </cols>
  <sheetData>
    <row r="1" spans="1:8" ht="12.75">
      <c r="A1" s="111"/>
      <c r="B1" s="1"/>
      <c r="C1" s="113"/>
      <c r="D1" s="113"/>
      <c r="E1" s="113"/>
      <c r="F1" s="113"/>
      <c r="G1" s="113"/>
      <c r="H1" s="93"/>
    </row>
    <row r="2" spans="1:8" ht="12.75">
      <c r="A2" s="111"/>
      <c r="B2" s="124" t="s">
        <v>601</v>
      </c>
      <c r="C2" s="113"/>
      <c r="D2" s="113"/>
      <c r="E2" s="113"/>
      <c r="F2" s="113"/>
      <c r="G2" s="113"/>
      <c r="H2" s="93"/>
    </row>
    <row r="3" spans="1:8" ht="12.75">
      <c r="A3" s="111"/>
      <c r="B3" s="197" t="s">
        <v>9</v>
      </c>
      <c r="C3" s="113"/>
      <c r="D3" s="113"/>
      <c r="E3" s="113"/>
      <c r="F3" s="113" t="s">
        <v>285</v>
      </c>
      <c r="G3" s="113"/>
      <c r="H3" s="93"/>
    </row>
    <row r="4" spans="1:8" ht="12.75">
      <c r="A4" s="111"/>
      <c r="B4" s="113"/>
      <c r="C4" s="113"/>
      <c r="D4" s="113"/>
      <c r="E4" s="113"/>
      <c r="F4" s="113"/>
      <c r="G4" s="113"/>
      <c r="H4" s="93"/>
    </row>
    <row r="5" spans="1:8" ht="56.25">
      <c r="A5" s="286" t="s">
        <v>432</v>
      </c>
      <c r="B5" s="247" t="s">
        <v>433</v>
      </c>
      <c r="C5" s="247" t="s">
        <v>434</v>
      </c>
      <c r="D5" s="247" t="s">
        <v>435</v>
      </c>
      <c r="E5" s="247" t="s">
        <v>381</v>
      </c>
      <c r="F5" s="335" t="s">
        <v>437</v>
      </c>
      <c r="G5" s="247" t="s">
        <v>438</v>
      </c>
      <c r="H5" s="248" t="s">
        <v>614</v>
      </c>
    </row>
    <row r="6" spans="1:8" ht="12.75">
      <c r="A6" s="239" t="s">
        <v>439</v>
      </c>
      <c r="B6" s="239" t="s">
        <v>439</v>
      </c>
      <c r="C6" s="240" t="s">
        <v>439</v>
      </c>
      <c r="D6" s="240" t="s">
        <v>440</v>
      </c>
      <c r="E6" s="241" t="s">
        <v>441</v>
      </c>
      <c r="F6" s="241" t="s">
        <v>442</v>
      </c>
      <c r="G6" s="348" t="s">
        <v>441</v>
      </c>
      <c r="H6" s="340" t="s">
        <v>439</v>
      </c>
    </row>
    <row r="7" spans="1:8" ht="12.75">
      <c r="A7" s="239" t="s">
        <v>443</v>
      </c>
      <c r="B7" s="239" t="s">
        <v>444</v>
      </c>
      <c r="C7" s="239" t="s">
        <v>445</v>
      </c>
      <c r="D7" s="239" t="s">
        <v>446</v>
      </c>
      <c r="E7" s="239" t="s">
        <v>447</v>
      </c>
      <c r="F7" s="239" t="s">
        <v>448</v>
      </c>
      <c r="G7" s="239" t="s">
        <v>449</v>
      </c>
      <c r="H7" s="249" t="s">
        <v>450</v>
      </c>
    </row>
    <row r="8" spans="1:8" ht="55.5" customHeight="1">
      <c r="A8" s="213" t="s">
        <v>443</v>
      </c>
      <c r="B8" s="205" t="s">
        <v>495</v>
      </c>
      <c r="C8" s="264" t="s">
        <v>53</v>
      </c>
      <c r="D8" s="264">
        <v>20</v>
      </c>
      <c r="E8" s="285"/>
      <c r="F8" s="265"/>
      <c r="G8" s="265"/>
      <c r="H8" s="266"/>
    </row>
    <row r="9" spans="1:8" ht="33.75" customHeight="1">
      <c r="A9" s="213" t="s">
        <v>444</v>
      </c>
      <c r="B9" s="205" t="s">
        <v>225</v>
      </c>
      <c r="C9" s="264" t="s">
        <v>53</v>
      </c>
      <c r="D9" s="264">
        <v>1</v>
      </c>
      <c r="E9" s="285"/>
      <c r="F9" s="265"/>
      <c r="G9" s="265"/>
      <c r="H9" s="266"/>
    </row>
    <row r="10" spans="1:8" ht="19.5" customHeight="1">
      <c r="A10" s="405" t="s">
        <v>138</v>
      </c>
      <c r="B10" s="405"/>
      <c r="C10" s="405"/>
      <c r="D10" s="405"/>
      <c r="E10" s="405"/>
      <c r="F10" s="331"/>
      <c r="G10" s="331"/>
      <c r="H10" s="327"/>
    </row>
    <row r="16" spans="6:9" ht="12.75">
      <c r="F16" s="1"/>
      <c r="G16" s="1"/>
      <c r="H16" s="119"/>
      <c r="I16" s="2"/>
    </row>
    <row r="17" spans="6:9" ht="12.75">
      <c r="F17" s="1"/>
      <c r="G17" s="1"/>
      <c r="H17" s="119"/>
      <c r="I17" s="2"/>
    </row>
    <row r="18" spans="6:9" ht="12.75">
      <c r="F18" s="1"/>
      <c r="G18" s="1"/>
      <c r="H18" s="119"/>
      <c r="I18" s="2"/>
    </row>
    <row r="19" spans="6:9" ht="12.75">
      <c r="F19" s="1"/>
      <c r="G19" s="1"/>
      <c r="H19" s="1"/>
      <c r="I19" s="1"/>
    </row>
  </sheetData>
  <sheetProtection selectLockedCells="1" selectUnlockedCells="1"/>
  <mergeCells count="1">
    <mergeCell ref="A10:E10"/>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58.xml><?xml version="1.0" encoding="utf-8"?>
<worksheet xmlns="http://schemas.openxmlformats.org/spreadsheetml/2006/main" xmlns:r="http://schemas.openxmlformats.org/officeDocument/2006/relationships">
  <dimension ref="A1:J22"/>
  <sheetViews>
    <sheetView zoomScalePageLayoutView="0" workbookViewId="0" topLeftCell="A10">
      <selection activeCell="B9" sqref="B9"/>
    </sheetView>
  </sheetViews>
  <sheetFormatPr defaultColWidth="11.625" defaultRowHeight="12.75"/>
  <cols>
    <col min="1" max="1" width="4.00390625" style="0" customWidth="1"/>
    <col min="2" max="2" width="81.875" style="0" customWidth="1"/>
    <col min="3" max="3" width="13.875" style="0" customWidth="1"/>
    <col min="4" max="4" width="11.625" style="0" customWidth="1"/>
    <col min="5" max="5" width="13.75390625" style="0" customWidth="1"/>
    <col min="6" max="6" width="11.625" style="0" customWidth="1"/>
    <col min="7" max="7" width="10.875" style="0" customWidth="1"/>
    <col min="8" max="8" width="18.00390625" style="0" customWidth="1"/>
  </cols>
  <sheetData>
    <row r="1" spans="1:9" ht="12.75">
      <c r="A1" s="2"/>
      <c r="B1" s="2"/>
      <c r="C1" s="2"/>
      <c r="D1" s="2"/>
      <c r="E1" s="2"/>
      <c r="F1" s="2"/>
      <c r="G1" s="2"/>
      <c r="H1" s="9"/>
      <c r="I1" s="2"/>
    </row>
    <row r="2" spans="1:9" ht="12.75">
      <c r="A2" s="2"/>
      <c r="B2" s="14" t="s">
        <v>602</v>
      </c>
      <c r="C2" s="2"/>
      <c r="D2" s="2"/>
      <c r="E2" s="2"/>
      <c r="F2" s="2"/>
      <c r="G2" s="2"/>
      <c r="H2" s="9"/>
      <c r="I2" s="2"/>
    </row>
    <row r="3" spans="1:9" ht="12.75">
      <c r="A3" s="2"/>
      <c r="B3" s="22" t="s">
        <v>9</v>
      </c>
      <c r="C3" s="2"/>
      <c r="D3" s="2"/>
      <c r="E3" s="2"/>
      <c r="F3" s="2"/>
      <c r="G3" s="2"/>
      <c r="H3" s="9"/>
      <c r="I3" s="2"/>
    </row>
    <row r="4" spans="1:9" ht="12.75">
      <c r="A4" s="105"/>
      <c r="B4" s="105"/>
      <c r="C4" s="2"/>
      <c r="D4" s="2"/>
      <c r="E4" s="2"/>
      <c r="F4" s="2"/>
      <c r="G4" s="2"/>
      <c r="H4" s="9"/>
      <c r="I4" s="2"/>
    </row>
    <row r="5" spans="1:9" ht="56.25">
      <c r="A5" s="286" t="s">
        <v>432</v>
      </c>
      <c r="B5" s="286" t="s">
        <v>433</v>
      </c>
      <c r="C5" s="286" t="s">
        <v>434</v>
      </c>
      <c r="D5" s="247" t="s">
        <v>435</v>
      </c>
      <c r="E5" s="332" t="s">
        <v>436</v>
      </c>
      <c r="F5" s="343" t="s">
        <v>437</v>
      </c>
      <c r="G5" s="286" t="s">
        <v>438</v>
      </c>
      <c r="H5" s="248" t="s">
        <v>614</v>
      </c>
      <c r="I5" s="2"/>
    </row>
    <row r="6" spans="1:9" ht="12.75">
      <c r="A6" s="239" t="s">
        <v>439</v>
      </c>
      <c r="B6" s="239" t="s">
        <v>439</v>
      </c>
      <c r="C6" s="240" t="s">
        <v>439</v>
      </c>
      <c r="D6" s="240" t="s">
        <v>440</v>
      </c>
      <c r="E6" s="312" t="s">
        <v>441</v>
      </c>
      <c r="F6" s="312" t="s">
        <v>442</v>
      </c>
      <c r="G6" s="338" t="s">
        <v>441</v>
      </c>
      <c r="H6" s="338" t="s">
        <v>439</v>
      </c>
      <c r="I6" s="2"/>
    </row>
    <row r="7" spans="1:9" ht="12.75">
      <c r="A7" s="239" t="s">
        <v>443</v>
      </c>
      <c r="B7" s="239" t="s">
        <v>444</v>
      </c>
      <c r="C7" s="239" t="s">
        <v>445</v>
      </c>
      <c r="D7" s="239" t="s">
        <v>446</v>
      </c>
      <c r="E7" s="239" t="s">
        <v>447</v>
      </c>
      <c r="F7" s="239" t="s">
        <v>448</v>
      </c>
      <c r="G7" s="239" t="s">
        <v>449</v>
      </c>
      <c r="H7" s="239" t="s">
        <v>450</v>
      </c>
      <c r="I7" s="2"/>
    </row>
    <row r="8" spans="1:9" ht="48.75" customHeight="1">
      <c r="A8" s="221" t="s">
        <v>443</v>
      </c>
      <c r="B8" s="210" t="s">
        <v>644</v>
      </c>
      <c r="C8" s="203" t="s">
        <v>496</v>
      </c>
      <c r="D8" s="202">
        <v>4000</v>
      </c>
      <c r="E8" s="215"/>
      <c r="F8" s="228"/>
      <c r="G8" s="228"/>
      <c r="H8" s="256"/>
      <c r="I8" s="2"/>
    </row>
    <row r="9" spans="1:9" ht="137.25" customHeight="1">
      <c r="A9" s="221" t="s">
        <v>444</v>
      </c>
      <c r="B9" s="210" t="s">
        <v>368</v>
      </c>
      <c r="C9" s="203" t="s">
        <v>496</v>
      </c>
      <c r="D9" s="202">
        <v>450</v>
      </c>
      <c r="E9" s="215"/>
      <c r="F9" s="228"/>
      <c r="G9" s="228"/>
      <c r="H9" s="256"/>
      <c r="I9" s="2"/>
    </row>
    <row r="10" spans="1:9" ht="167.25" customHeight="1">
      <c r="A10" s="221" t="s">
        <v>445</v>
      </c>
      <c r="B10" s="210" t="s">
        <v>369</v>
      </c>
      <c r="C10" s="203" t="s">
        <v>496</v>
      </c>
      <c r="D10" s="202">
        <v>300</v>
      </c>
      <c r="E10" s="215"/>
      <c r="F10" s="228"/>
      <c r="G10" s="228"/>
      <c r="H10" s="256"/>
      <c r="I10" s="2"/>
    </row>
    <row r="11" spans="1:8" ht="24" customHeight="1">
      <c r="A11" s="405" t="s">
        <v>138</v>
      </c>
      <c r="B11" s="405"/>
      <c r="C11" s="405"/>
      <c r="D11" s="405"/>
      <c r="E11" s="405"/>
      <c r="F11" s="331"/>
      <c r="G11" s="331"/>
      <c r="H11" s="333"/>
    </row>
    <row r="19" spans="8:10" ht="12.75">
      <c r="H19" s="1"/>
      <c r="I19" s="119"/>
      <c r="J19" s="2"/>
    </row>
    <row r="20" spans="8:10" ht="12.75">
      <c r="H20" s="1"/>
      <c r="I20" s="119"/>
      <c r="J20" s="2"/>
    </row>
    <row r="21" spans="8:10" ht="12.75">
      <c r="H21" s="1"/>
      <c r="I21" s="119"/>
      <c r="J21" s="2"/>
    </row>
    <row r="22" spans="8:10" ht="12.75">
      <c r="H22" s="1"/>
      <c r="I22" s="1"/>
      <c r="J22" s="1"/>
    </row>
  </sheetData>
  <sheetProtection selectLockedCells="1" selectUnlockedCells="1"/>
  <mergeCells count="1">
    <mergeCell ref="A11:E11"/>
  </mergeCells>
  <printOptions/>
  <pageMargins left="0.7480314960629921" right="0.7480314960629921" top="0.984251968503937" bottom="0.984251968503937" header="0.5118110236220472" footer="0.5118110236220472"/>
  <pageSetup horizontalDpi="300" verticalDpi="300" orientation="landscape" paperSize="9" scale="80" r:id="rId1"/>
  <headerFooter alignWithMargins="0">
    <oddHeader xml:space="preserve">&amp;Rznak sprawy:
ZP.261.3.2022.KM
Załącznik Nr 1A do SWZ </oddHeader>
    <oddFooter>&amp;CStrona &amp;P z &amp;N</oddFooter>
  </headerFooter>
</worksheet>
</file>

<file path=xl/worksheets/sheet59.xml><?xml version="1.0" encoding="utf-8"?>
<worksheet xmlns="http://schemas.openxmlformats.org/spreadsheetml/2006/main" xmlns:r="http://schemas.openxmlformats.org/officeDocument/2006/relationships">
  <dimension ref="A1:I19"/>
  <sheetViews>
    <sheetView zoomScalePageLayoutView="0" workbookViewId="0" topLeftCell="A1">
      <selection activeCell="K8" sqref="K8"/>
    </sheetView>
  </sheetViews>
  <sheetFormatPr defaultColWidth="11.625" defaultRowHeight="12.75"/>
  <cols>
    <col min="1" max="1" width="5.625" style="0" customWidth="1"/>
    <col min="2" max="2" width="55.25390625" style="0" customWidth="1"/>
    <col min="3" max="3" width="13.00390625" style="0" customWidth="1"/>
    <col min="4" max="4" width="11.625" style="0" customWidth="1"/>
    <col min="5" max="5" width="14.25390625" style="0" customWidth="1"/>
    <col min="6" max="6" width="11.625" style="0" customWidth="1"/>
    <col min="7" max="7" width="10.875" style="0" customWidth="1"/>
    <col min="8" max="8" width="17.00390625" style="0" customWidth="1"/>
  </cols>
  <sheetData>
    <row r="1" spans="1:8" ht="12.75">
      <c r="A1" s="111"/>
      <c r="B1" s="1"/>
      <c r="C1" s="113"/>
      <c r="D1" s="113"/>
      <c r="E1" s="113"/>
      <c r="F1" s="113"/>
      <c r="G1" s="113"/>
      <c r="H1" s="93"/>
    </row>
    <row r="2" spans="1:8" ht="12.75">
      <c r="A2" s="111"/>
      <c r="B2" s="124" t="s">
        <v>603</v>
      </c>
      <c r="C2" s="113"/>
      <c r="D2" s="113"/>
      <c r="E2" s="113"/>
      <c r="F2" s="113"/>
      <c r="G2" s="113"/>
      <c r="H2" s="93"/>
    </row>
    <row r="3" spans="1:8" ht="12.75">
      <c r="A3" s="111"/>
      <c r="B3" s="197" t="s">
        <v>9</v>
      </c>
      <c r="C3" s="113"/>
      <c r="D3" s="113"/>
      <c r="E3" s="113"/>
      <c r="F3" s="113" t="s">
        <v>285</v>
      </c>
      <c r="G3" s="113"/>
      <c r="H3" s="93"/>
    </row>
    <row r="4" spans="1:8" ht="12.75">
      <c r="A4" s="111"/>
      <c r="B4" s="113"/>
      <c r="C4" s="113"/>
      <c r="D4" s="113"/>
      <c r="E4" s="113"/>
      <c r="F4" s="113"/>
      <c r="G4" s="113"/>
      <c r="H4" s="93"/>
    </row>
    <row r="5" spans="1:8" ht="63.75">
      <c r="A5" s="286" t="s">
        <v>432</v>
      </c>
      <c r="B5" s="247" t="s">
        <v>433</v>
      </c>
      <c r="C5" s="247" t="s">
        <v>434</v>
      </c>
      <c r="D5" s="247" t="s">
        <v>435</v>
      </c>
      <c r="E5" s="247" t="s">
        <v>381</v>
      </c>
      <c r="F5" s="335" t="s">
        <v>437</v>
      </c>
      <c r="G5" s="247" t="s">
        <v>438</v>
      </c>
      <c r="H5" s="248" t="s">
        <v>614</v>
      </c>
    </row>
    <row r="6" spans="1:8" ht="12.75">
      <c r="A6" s="239" t="s">
        <v>439</v>
      </c>
      <c r="B6" s="239" t="s">
        <v>439</v>
      </c>
      <c r="C6" s="240" t="s">
        <v>439</v>
      </c>
      <c r="D6" s="240" t="s">
        <v>440</v>
      </c>
      <c r="E6" s="241" t="s">
        <v>441</v>
      </c>
      <c r="F6" s="241" t="s">
        <v>442</v>
      </c>
      <c r="G6" s="348" t="s">
        <v>441</v>
      </c>
      <c r="H6" s="340" t="s">
        <v>439</v>
      </c>
    </row>
    <row r="7" spans="1:8" ht="12.75">
      <c r="A7" s="239" t="s">
        <v>443</v>
      </c>
      <c r="B7" s="239" t="s">
        <v>444</v>
      </c>
      <c r="C7" s="239" t="s">
        <v>445</v>
      </c>
      <c r="D7" s="239" t="s">
        <v>446</v>
      </c>
      <c r="E7" s="239" t="s">
        <v>447</v>
      </c>
      <c r="F7" s="239" t="s">
        <v>448</v>
      </c>
      <c r="G7" s="239" t="s">
        <v>449</v>
      </c>
      <c r="H7" s="249" t="s">
        <v>450</v>
      </c>
    </row>
    <row r="8" spans="1:8" ht="37.5" customHeight="1">
      <c r="A8" s="233" t="s">
        <v>443</v>
      </c>
      <c r="B8" s="220" t="s">
        <v>370</v>
      </c>
      <c r="C8" s="203" t="s">
        <v>277</v>
      </c>
      <c r="D8" s="203">
        <v>2</v>
      </c>
      <c r="E8" s="215"/>
      <c r="F8" s="258"/>
      <c r="G8" s="258"/>
      <c r="H8" s="200"/>
    </row>
    <row r="9" spans="1:8" ht="30.75" customHeight="1">
      <c r="A9" s="233" t="s">
        <v>444</v>
      </c>
      <c r="B9" s="220" t="s">
        <v>371</v>
      </c>
      <c r="C9" s="203" t="s">
        <v>193</v>
      </c>
      <c r="D9" s="203">
        <v>1</v>
      </c>
      <c r="E9" s="215"/>
      <c r="F9" s="258"/>
      <c r="G9" s="258"/>
      <c r="H9" s="200"/>
    </row>
    <row r="10" spans="1:8" ht="22.5" customHeight="1">
      <c r="A10" s="405" t="s">
        <v>138</v>
      </c>
      <c r="B10" s="405"/>
      <c r="C10" s="405"/>
      <c r="D10" s="405"/>
      <c r="E10" s="405"/>
      <c r="F10" s="241" t="s">
        <v>297</v>
      </c>
      <c r="G10" s="241"/>
      <c r="H10" s="327"/>
    </row>
    <row r="11" ht="12.75">
      <c r="H11" t="s">
        <v>234</v>
      </c>
    </row>
    <row r="16" spans="6:9" ht="12.75">
      <c r="F16" s="1"/>
      <c r="G16" s="1"/>
      <c r="H16" s="119"/>
      <c r="I16" s="2"/>
    </row>
    <row r="17" spans="6:9" ht="12.75">
      <c r="F17" s="1"/>
      <c r="G17" s="1"/>
      <c r="H17" s="119"/>
      <c r="I17" s="2"/>
    </row>
    <row r="18" spans="6:9" ht="12.75">
      <c r="F18" s="1"/>
      <c r="G18" s="1"/>
      <c r="H18" s="119"/>
      <c r="I18" s="2"/>
    </row>
    <row r="19" spans="6:9" ht="12.75">
      <c r="F19" s="1"/>
      <c r="G19" s="1"/>
      <c r="H19" s="1"/>
      <c r="I19" s="1"/>
    </row>
  </sheetData>
  <sheetProtection selectLockedCells="1" selectUnlockedCells="1"/>
  <mergeCells count="1">
    <mergeCell ref="A10:E10"/>
  </mergeCells>
  <printOptions/>
  <pageMargins left="0.7480314960629921" right="0.7480314960629921" top="0.984251968503937" bottom="0.984251968503937" header="0.5118110236220472" footer="0.5118110236220472"/>
  <pageSetup horizontalDpi="300" verticalDpi="300" orientation="landscape" paperSize="9" scale="95" r:id="rId1"/>
  <headerFooter alignWithMargins="0">
    <oddHeader xml:space="preserve">&amp;Rznak sprawy:
ZP.261.3.2022.KM
Załącznik Nr 1A do SWZ </oddHeader>
    <oddFooter>&amp;CStrona &amp;P z &amp;N</oddFooter>
  </headerFooter>
</worksheet>
</file>

<file path=xl/worksheets/sheet6.xml><?xml version="1.0" encoding="utf-8"?>
<worksheet xmlns="http://schemas.openxmlformats.org/spreadsheetml/2006/main" xmlns:r="http://schemas.openxmlformats.org/officeDocument/2006/relationships">
  <dimension ref="A1:H144"/>
  <sheetViews>
    <sheetView zoomScalePageLayoutView="0" workbookViewId="0" topLeftCell="A10">
      <selection activeCell="I8" sqref="I8"/>
    </sheetView>
  </sheetViews>
  <sheetFormatPr defaultColWidth="9.00390625" defaultRowHeight="12.75"/>
  <cols>
    <col min="1" max="1" width="4.625" style="1" customWidth="1"/>
    <col min="2" max="2" width="81.125" style="1" customWidth="1"/>
    <col min="3" max="3" width="13.25390625" style="1" customWidth="1"/>
    <col min="4" max="4" width="16.375" style="1" customWidth="1"/>
    <col min="5" max="5" width="13.75390625" style="1" customWidth="1"/>
    <col min="6" max="6" width="10.375" style="1" customWidth="1"/>
    <col min="7" max="7" width="10.875" style="1" customWidth="1"/>
    <col min="8" max="8" width="21.375" style="1" customWidth="1"/>
    <col min="9" max="16384" width="9.125" style="1" customWidth="1"/>
  </cols>
  <sheetData>
    <row r="1" spans="1:8" ht="12.75">
      <c r="A1" s="2"/>
      <c r="C1" s="2"/>
      <c r="D1" s="2"/>
      <c r="E1" s="2"/>
      <c r="F1" s="2"/>
      <c r="G1" s="2"/>
      <c r="H1" s="9"/>
    </row>
    <row r="2" spans="1:8" ht="20.25" customHeight="1">
      <c r="A2" s="2"/>
      <c r="B2" s="14" t="s">
        <v>532</v>
      </c>
      <c r="C2" s="2"/>
      <c r="D2" s="2"/>
      <c r="E2" s="2"/>
      <c r="F2" s="2"/>
      <c r="G2" s="2"/>
      <c r="H2" s="9"/>
    </row>
    <row r="3" spans="1:8" ht="16.5" customHeight="1">
      <c r="A3" s="2"/>
      <c r="B3" s="48" t="s">
        <v>286</v>
      </c>
      <c r="C3" s="2"/>
      <c r="D3" s="2"/>
      <c r="E3" s="2"/>
      <c r="F3" s="2"/>
      <c r="G3" s="2"/>
      <c r="H3" s="9"/>
    </row>
    <row r="4" spans="1:8" ht="9.75" customHeight="1">
      <c r="A4" s="2"/>
      <c r="B4" s="2"/>
      <c r="C4" s="2"/>
      <c r="D4" s="2"/>
      <c r="E4" s="2"/>
      <c r="F4" s="2"/>
      <c r="G4" s="2"/>
      <c r="H4" s="9"/>
    </row>
    <row r="5" spans="1:8" ht="58.5" customHeight="1">
      <c r="A5" s="240" t="s">
        <v>432</v>
      </c>
      <c r="B5" s="240" t="s">
        <v>433</v>
      </c>
      <c r="C5" s="240" t="s">
        <v>434</v>
      </c>
      <c r="D5" s="247" t="s">
        <v>435</v>
      </c>
      <c r="E5" s="239" t="s">
        <v>436</v>
      </c>
      <c r="F5" s="336" t="s">
        <v>437</v>
      </c>
      <c r="G5" s="239" t="s">
        <v>438</v>
      </c>
      <c r="H5" s="248" t="s">
        <v>614</v>
      </c>
    </row>
    <row r="6" spans="1:8" ht="12.75" customHeight="1">
      <c r="A6" s="249" t="s">
        <v>439</v>
      </c>
      <c r="B6" s="249" t="s">
        <v>439</v>
      </c>
      <c r="C6" s="250" t="s">
        <v>439</v>
      </c>
      <c r="D6" s="250" t="s">
        <v>440</v>
      </c>
      <c r="E6" s="251" t="s">
        <v>441</v>
      </c>
      <c r="F6" s="251" t="s">
        <v>442</v>
      </c>
      <c r="G6" s="339" t="s">
        <v>441</v>
      </c>
      <c r="H6" s="339" t="s">
        <v>439</v>
      </c>
    </row>
    <row r="7" spans="1:8" ht="12.75" customHeight="1">
      <c r="A7" s="249" t="s">
        <v>443</v>
      </c>
      <c r="B7" s="249" t="s">
        <v>444</v>
      </c>
      <c r="C7" s="249" t="s">
        <v>445</v>
      </c>
      <c r="D7" s="249" t="s">
        <v>446</v>
      </c>
      <c r="E7" s="249" t="s">
        <v>447</v>
      </c>
      <c r="F7" s="249" t="s">
        <v>448</v>
      </c>
      <c r="G7" s="249" t="s">
        <v>449</v>
      </c>
      <c r="H7" s="249" t="s">
        <v>450</v>
      </c>
    </row>
    <row r="8" spans="1:8" ht="38.25" customHeight="1">
      <c r="A8" s="203" t="s">
        <v>443</v>
      </c>
      <c r="B8" s="212" t="s">
        <v>367</v>
      </c>
      <c r="C8" s="203" t="s">
        <v>451</v>
      </c>
      <c r="D8" s="203">
        <v>600</v>
      </c>
      <c r="E8" s="202"/>
      <c r="F8" s="201"/>
      <c r="G8" s="201"/>
      <c r="H8" s="199"/>
    </row>
    <row r="9" spans="1:8" ht="30" customHeight="1">
      <c r="A9" s="203" t="s">
        <v>444</v>
      </c>
      <c r="B9" s="212" t="s">
        <v>472</v>
      </c>
      <c r="C9" s="203" t="s">
        <v>451</v>
      </c>
      <c r="D9" s="203">
        <v>700</v>
      </c>
      <c r="E9" s="200"/>
      <c r="F9" s="201"/>
      <c r="G9" s="201"/>
      <c r="H9" s="199"/>
    </row>
    <row r="10" spans="1:8" ht="69" customHeight="1">
      <c r="A10" s="203" t="s">
        <v>445</v>
      </c>
      <c r="B10" s="212" t="s">
        <v>411</v>
      </c>
      <c r="C10" s="221" t="s">
        <v>451</v>
      </c>
      <c r="D10" s="295">
        <v>10</v>
      </c>
      <c r="E10" s="269"/>
      <c r="F10" s="201"/>
      <c r="G10" s="201"/>
      <c r="H10" s="199"/>
    </row>
    <row r="11" spans="1:8" ht="42.75" customHeight="1">
      <c r="A11" s="203" t="s">
        <v>446</v>
      </c>
      <c r="B11" s="205" t="s">
        <v>412</v>
      </c>
      <c r="C11" s="203" t="s">
        <v>451</v>
      </c>
      <c r="D11" s="233">
        <v>10</v>
      </c>
      <c r="E11" s="200"/>
      <c r="F11" s="201"/>
      <c r="G11" s="201"/>
      <c r="H11" s="199"/>
    </row>
    <row r="12" spans="1:8" ht="36.75" customHeight="1">
      <c r="A12" s="203" t="s">
        <v>447</v>
      </c>
      <c r="B12" s="212" t="s">
        <v>302</v>
      </c>
      <c r="C12" s="203" t="s">
        <v>451</v>
      </c>
      <c r="D12" s="202">
        <v>500</v>
      </c>
      <c r="E12" s="207"/>
      <c r="F12" s="201"/>
      <c r="G12" s="201"/>
      <c r="H12" s="199"/>
    </row>
    <row r="13" spans="1:8" ht="36.75" customHeight="1">
      <c r="A13" s="203" t="s">
        <v>448</v>
      </c>
      <c r="B13" s="212" t="s">
        <v>303</v>
      </c>
      <c r="C13" s="203" t="s">
        <v>451</v>
      </c>
      <c r="D13" s="202">
        <v>10</v>
      </c>
      <c r="E13" s="207"/>
      <c r="F13" s="201"/>
      <c r="G13" s="201"/>
      <c r="H13" s="199"/>
    </row>
    <row r="14" spans="1:8" ht="42" customHeight="1">
      <c r="A14" s="203" t="s">
        <v>449</v>
      </c>
      <c r="B14" s="212" t="s">
        <v>304</v>
      </c>
      <c r="C14" s="203" t="s">
        <v>451</v>
      </c>
      <c r="D14" s="203">
        <v>1500</v>
      </c>
      <c r="E14" s="200"/>
      <c r="F14" s="201"/>
      <c r="G14" s="201"/>
      <c r="H14" s="199"/>
    </row>
    <row r="15" spans="1:8" s="3" customFormat="1" ht="24.75" customHeight="1">
      <c r="A15" s="395" t="s">
        <v>296</v>
      </c>
      <c r="B15" s="395"/>
      <c r="C15" s="395"/>
      <c r="D15" s="395"/>
      <c r="E15" s="395"/>
      <c r="F15" s="300" t="s">
        <v>305</v>
      </c>
      <c r="G15" s="300"/>
      <c r="H15" s="284"/>
    </row>
    <row r="16" spans="1:8" s="6" customFormat="1" ht="12.75">
      <c r="A16" s="8"/>
      <c r="B16" s="7"/>
      <c r="C16" s="18"/>
      <c r="D16" s="8"/>
      <c r="E16" s="49"/>
      <c r="F16" s="8"/>
      <c r="G16" s="8"/>
      <c r="H16" s="50"/>
    </row>
    <row r="17" spans="1:8" ht="28.5" customHeight="1">
      <c r="A17" s="2"/>
      <c r="B17" s="7"/>
      <c r="C17" s="18"/>
      <c r="D17" s="8"/>
      <c r="E17" s="49"/>
      <c r="F17" s="8"/>
      <c r="G17" s="8"/>
      <c r="H17" s="50"/>
    </row>
    <row r="18" spans="1:8" ht="28.5" customHeight="1">
      <c r="A18" s="2"/>
      <c r="B18" s="7"/>
      <c r="C18" s="18"/>
      <c r="D18" s="8"/>
      <c r="F18" s="2"/>
      <c r="G18" s="2"/>
      <c r="H18" s="2"/>
    </row>
    <row r="19" spans="1:8" ht="12.75">
      <c r="A19" s="2"/>
      <c r="B19" s="7"/>
      <c r="C19" s="18"/>
      <c r="D19" s="51"/>
      <c r="F19" s="2"/>
      <c r="G19" s="2"/>
      <c r="H19" s="5"/>
    </row>
    <row r="20" spans="1:8" ht="12.75">
      <c r="A20" s="2"/>
      <c r="B20" s="7"/>
      <c r="C20" s="18"/>
      <c r="D20" s="51"/>
      <c r="F20" s="5"/>
      <c r="G20" s="5"/>
      <c r="H20" s="5"/>
    </row>
    <row r="21" spans="1:8" ht="12.75">
      <c r="A21" s="2"/>
      <c r="B21" s="7"/>
      <c r="C21" s="27"/>
      <c r="D21" s="28"/>
      <c r="E21" s="43"/>
      <c r="F21" s="5"/>
      <c r="G21" s="5"/>
      <c r="H21" s="52"/>
    </row>
    <row r="22" spans="1:8" ht="12.75">
      <c r="A22" s="2"/>
      <c r="B22" s="50"/>
      <c r="C22" s="8"/>
      <c r="D22" s="43"/>
      <c r="E22" s="5"/>
      <c r="F22" s="5"/>
      <c r="G22" s="5"/>
      <c r="H22" s="5"/>
    </row>
    <row r="23" spans="1:8" ht="12.75">
      <c r="A23" s="2"/>
      <c r="B23" s="2"/>
      <c r="C23" s="2"/>
      <c r="D23" s="5"/>
      <c r="E23" s="5"/>
      <c r="F23" s="5"/>
      <c r="G23" s="5"/>
      <c r="H23" s="5"/>
    </row>
    <row r="24" spans="1:8" ht="12.75">
      <c r="A24" s="2"/>
      <c r="B24" s="2"/>
      <c r="C24" s="2"/>
      <c r="D24" s="5"/>
      <c r="E24" s="5"/>
      <c r="F24" s="5"/>
      <c r="G24" s="5"/>
      <c r="H24" s="5"/>
    </row>
    <row r="25" spans="1:8" ht="12.75">
      <c r="A25" s="2"/>
      <c r="B25" s="2"/>
      <c r="C25" s="2"/>
      <c r="D25" s="5"/>
      <c r="E25" s="5"/>
      <c r="F25" s="5"/>
      <c r="G25" s="5"/>
      <c r="H25" s="5"/>
    </row>
    <row r="26" spans="1:8" ht="12.75">
      <c r="A26" s="2"/>
      <c r="B26" s="2"/>
      <c r="C26" s="2"/>
      <c r="D26" s="5"/>
      <c r="E26" s="5"/>
      <c r="F26" s="5"/>
      <c r="G26" s="5"/>
      <c r="H26" s="5"/>
    </row>
    <row r="27" spans="1:8" ht="12.75">
      <c r="A27" s="2"/>
      <c r="B27" s="2"/>
      <c r="C27" s="2"/>
      <c r="D27" s="5"/>
      <c r="E27" s="5"/>
      <c r="F27" s="5"/>
      <c r="G27" s="5"/>
      <c r="H27" s="5"/>
    </row>
    <row r="28" spans="1:8" ht="12.75">
      <c r="A28" s="2"/>
      <c r="B28" s="2"/>
      <c r="C28" s="2"/>
      <c r="D28" s="5"/>
      <c r="E28" s="5"/>
      <c r="F28" s="5"/>
      <c r="G28" s="5"/>
      <c r="H28" s="5"/>
    </row>
    <row r="29" spans="1:8" ht="12.75">
      <c r="A29" s="2"/>
      <c r="B29" s="2"/>
      <c r="C29" s="2"/>
      <c r="D29" s="5"/>
      <c r="E29" s="5"/>
      <c r="F29" s="5"/>
      <c r="G29" s="5"/>
      <c r="H29" s="5"/>
    </row>
    <row r="30" spans="1:8" ht="12.75">
      <c r="A30" s="2"/>
      <c r="B30" s="2"/>
      <c r="C30" s="2"/>
      <c r="D30" s="5"/>
      <c r="E30" s="5"/>
      <c r="F30" s="5"/>
      <c r="G30" s="5"/>
      <c r="H30" s="5"/>
    </row>
    <row r="31" spans="1:8" ht="12.75">
      <c r="A31" s="9"/>
      <c r="B31" s="9"/>
      <c r="C31" s="9"/>
      <c r="D31" s="21"/>
      <c r="E31" s="21"/>
      <c r="F31" s="21"/>
      <c r="G31" s="21"/>
      <c r="H31" s="5"/>
    </row>
    <row r="32" spans="1:8" ht="12.75">
      <c r="A32" s="9"/>
      <c r="B32" s="9"/>
      <c r="C32" s="9"/>
      <c r="D32" s="9"/>
      <c r="E32" s="9"/>
      <c r="F32" s="9"/>
      <c r="G32" s="9"/>
      <c r="H32" s="2"/>
    </row>
    <row r="33" spans="1:8" ht="12.75">
      <c r="A33" s="9"/>
      <c r="B33" s="9"/>
      <c r="C33" s="9"/>
      <c r="D33" s="9"/>
      <c r="E33" s="9"/>
      <c r="F33" s="9"/>
      <c r="G33" s="9"/>
      <c r="H33" s="2"/>
    </row>
    <row r="34" spans="1:8" ht="12.75">
      <c r="A34" s="9"/>
      <c r="B34" s="9"/>
      <c r="C34" s="9"/>
      <c r="D34" s="9"/>
      <c r="E34" s="9"/>
      <c r="F34" s="9"/>
      <c r="G34" s="9"/>
      <c r="H34" s="2"/>
    </row>
    <row r="35" spans="1:8" ht="12.75">
      <c r="A35" s="9"/>
      <c r="B35" s="9"/>
      <c r="C35" s="9"/>
      <c r="D35" s="9"/>
      <c r="E35" s="9"/>
      <c r="F35" s="9"/>
      <c r="G35" s="9"/>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2.75">
      <c r="A41" s="2"/>
      <c r="B41" s="2"/>
      <c r="C41" s="2"/>
      <c r="D41" s="2"/>
      <c r="E41" s="2"/>
      <c r="F41" s="2"/>
      <c r="G41" s="2"/>
      <c r="H41" s="2"/>
    </row>
    <row r="42" spans="1:8" ht="12.75">
      <c r="A42" s="2"/>
      <c r="B42" s="2"/>
      <c r="C42" s="2"/>
      <c r="D42" s="2"/>
      <c r="E42" s="2"/>
      <c r="F42" s="2"/>
      <c r="G42" s="2"/>
      <c r="H42" s="2"/>
    </row>
    <row r="43" spans="1:8" ht="12.75">
      <c r="A43" s="2"/>
      <c r="B43" s="2"/>
      <c r="C43" s="2"/>
      <c r="D43" s="2"/>
      <c r="E43" s="2"/>
      <c r="F43" s="2"/>
      <c r="G43" s="2"/>
      <c r="H43" s="2"/>
    </row>
    <row r="44" spans="1:8" ht="12.75">
      <c r="A44" s="2"/>
      <c r="B44" s="2"/>
      <c r="C44" s="2"/>
      <c r="D44" s="2"/>
      <c r="E44" s="2"/>
      <c r="F44" s="2"/>
      <c r="G44" s="2"/>
      <c r="H44" s="2"/>
    </row>
    <row r="45" spans="1:8" ht="12.75">
      <c r="A45" s="2"/>
      <c r="B45" s="2"/>
      <c r="C45" s="2"/>
      <c r="D45" s="2"/>
      <c r="E45" s="2"/>
      <c r="F45" s="2"/>
      <c r="G45" s="2"/>
      <c r="H45" s="2"/>
    </row>
    <row r="46" spans="1:8" ht="12.75">
      <c r="A46" s="2"/>
      <c r="B46" s="2"/>
      <c r="C46" s="2"/>
      <c r="D46" s="2"/>
      <c r="E46" s="2"/>
      <c r="F46" s="2"/>
      <c r="G46" s="2"/>
      <c r="H46" s="2"/>
    </row>
    <row r="47" spans="1:8" ht="12.75">
      <c r="A47" s="2"/>
      <c r="B47" s="2"/>
      <c r="C47" s="2"/>
      <c r="D47" s="2"/>
      <c r="E47" s="2"/>
      <c r="F47" s="2"/>
      <c r="G47" s="2"/>
      <c r="H47" s="2"/>
    </row>
    <row r="48" spans="1:8" ht="12.75">
      <c r="A48" s="2"/>
      <c r="B48" s="2"/>
      <c r="C48" s="2"/>
      <c r="D48" s="2"/>
      <c r="E48" s="2"/>
      <c r="F48" s="2"/>
      <c r="G48" s="2"/>
      <c r="H48" s="2"/>
    </row>
    <row r="49" spans="1:8" ht="12.75">
      <c r="A49" s="2"/>
      <c r="B49" s="2"/>
      <c r="C49" s="2"/>
      <c r="D49" s="2"/>
      <c r="E49" s="2"/>
      <c r="F49" s="2"/>
      <c r="G49" s="2"/>
      <c r="H49" s="2"/>
    </row>
    <row r="50" spans="1:8" ht="12.75">
      <c r="A50" s="2"/>
      <c r="B50" s="2"/>
      <c r="C50" s="2"/>
      <c r="D50" s="2"/>
      <c r="E50" s="2"/>
      <c r="F50" s="2"/>
      <c r="G50" s="2"/>
      <c r="H50" s="2"/>
    </row>
    <row r="51" spans="1:8" ht="12.75">
      <c r="A51" s="2"/>
      <c r="B51" s="2"/>
      <c r="C51" s="2"/>
      <c r="D51" s="2"/>
      <c r="E51" s="2"/>
      <c r="F51" s="2"/>
      <c r="G51" s="2"/>
      <c r="H51" s="2"/>
    </row>
    <row r="52" spans="1:8" ht="12.75">
      <c r="A52" s="2"/>
      <c r="B52" s="2"/>
      <c r="C52" s="2"/>
      <c r="D52" s="2"/>
      <c r="E52" s="2"/>
      <c r="F52" s="2"/>
      <c r="G52" s="2"/>
      <c r="H52" s="2"/>
    </row>
    <row r="53" spans="1:8" ht="12.75">
      <c r="A53" s="2"/>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row r="65" spans="1:8" ht="12.75">
      <c r="A65" s="2"/>
      <c r="B65" s="2"/>
      <c r="C65" s="2"/>
      <c r="D65" s="2"/>
      <c r="E65" s="2"/>
      <c r="F65" s="2"/>
      <c r="G65" s="2"/>
      <c r="H65" s="2"/>
    </row>
    <row r="66" spans="1:8" ht="12.75">
      <c r="A66" s="2"/>
      <c r="B66" s="2"/>
      <c r="C66" s="2"/>
      <c r="D66" s="2"/>
      <c r="E66" s="2"/>
      <c r="F66" s="2"/>
      <c r="G66" s="2"/>
      <c r="H66" s="2"/>
    </row>
    <row r="67" spans="1:8" ht="12.75">
      <c r="A67" s="2"/>
      <c r="B67" s="2"/>
      <c r="C67" s="2"/>
      <c r="D67" s="2"/>
      <c r="E67" s="2"/>
      <c r="F67" s="2"/>
      <c r="G67" s="2"/>
      <c r="H67" s="2"/>
    </row>
    <row r="68" spans="1:8" ht="12.75">
      <c r="A68" s="2"/>
      <c r="B68" s="2"/>
      <c r="C68" s="2"/>
      <c r="D68" s="2"/>
      <c r="E68" s="2"/>
      <c r="F68" s="2"/>
      <c r="G68" s="2"/>
      <c r="H68" s="2"/>
    </row>
    <row r="69" spans="1:8" ht="12.75">
      <c r="A69" s="2"/>
      <c r="B69" s="2"/>
      <c r="C69" s="2"/>
      <c r="D69" s="2"/>
      <c r="E69" s="2"/>
      <c r="F69" s="2"/>
      <c r="G69" s="2"/>
      <c r="H69" s="2"/>
    </row>
    <row r="70" spans="1:8" ht="12.75">
      <c r="A70" s="2"/>
      <c r="B70" s="2"/>
      <c r="C70" s="2"/>
      <c r="D70" s="2"/>
      <c r="E70" s="2"/>
      <c r="F70" s="2"/>
      <c r="G70" s="2"/>
      <c r="H70" s="2"/>
    </row>
    <row r="71" spans="1:8" ht="12.75">
      <c r="A71" s="2"/>
      <c r="B71" s="2"/>
      <c r="C71" s="2"/>
      <c r="D71" s="2"/>
      <c r="E71" s="2"/>
      <c r="F71" s="2"/>
      <c r="G71" s="2"/>
      <c r="H71" s="2"/>
    </row>
    <row r="72" spans="1:8" ht="12.75">
      <c r="A72" s="2"/>
      <c r="B72" s="2"/>
      <c r="C72" s="2"/>
      <c r="D72" s="2"/>
      <c r="E72" s="2"/>
      <c r="F72" s="2"/>
      <c r="G72" s="2"/>
      <c r="H72" s="2"/>
    </row>
    <row r="73" spans="1:8" ht="12.75">
      <c r="A73" s="2"/>
      <c r="B73" s="2"/>
      <c r="C73" s="2"/>
      <c r="D73" s="2"/>
      <c r="E73" s="2"/>
      <c r="F73" s="2"/>
      <c r="G73" s="2"/>
      <c r="H73" s="2"/>
    </row>
    <row r="74" spans="1:8" ht="12.75">
      <c r="A74" s="2"/>
      <c r="B74" s="2"/>
      <c r="C74" s="2"/>
      <c r="D74" s="2"/>
      <c r="E74" s="2"/>
      <c r="F74" s="2"/>
      <c r="G74" s="2"/>
      <c r="H74" s="2"/>
    </row>
    <row r="75" spans="1:8" ht="12.75">
      <c r="A75" s="2"/>
      <c r="B75" s="2"/>
      <c r="C75" s="2"/>
      <c r="D75" s="2"/>
      <c r="E75" s="2"/>
      <c r="F75" s="2"/>
      <c r="G75" s="2"/>
      <c r="H75" s="2"/>
    </row>
    <row r="76" spans="1:8" ht="12.75">
      <c r="A76" s="2"/>
      <c r="B76" s="2"/>
      <c r="C76" s="2"/>
      <c r="D76" s="2"/>
      <c r="E76" s="2"/>
      <c r="F76" s="2"/>
      <c r="G76" s="2"/>
      <c r="H76" s="2"/>
    </row>
    <row r="77" spans="1:8" ht="12.75">
      <c r="A77" s="2"/>
      <c r="B77" s="2"/>
      <c r="C77" s="2"/>
      <c r="D77" s="2"/>
      <c r="E77" s="2"/>
      <c r="F77" s="2"/>
      <c r="G77" s="2"/>
      <c r="H77" s="2"/>
    </row>
    <row r="78" spans="1:8" ht="12.75">
      <c r="A78" s="2"/>
      <c r="B78" s="2"/>
      <c r="C78" s="2"/>
      <c r="D78" s="2"/>
      <c r="E78" s="2"/>
      <c r="F78" s="2"/>
      <c r="G78" s="2"/>
      <c r="H78" s="2"/>
    </row>
    <row r="79" spans="1:8" ht="12.75">
      <c r="A79" s="2"/>
      <c r="B79" s="2"/>
      <c r="C79" s="2"/>
      <c r="D79" s="2"/>
      <c r="E79" s="2"/>
      <c r="F79" s="2"/>
      <c r="G79" s="2"/>
      <c r="H79" s="2"/>
    </row>
    <row r="80" spans="1:8" ht="12.75">
      <c r="A80" s="2"/>
      <c r="B80" s="2"/>
      <c r="C80" s="2"/>
      <c r="D80" s="2"/>
      <c r="E80" s="2"/>
      <c r="F80" s="2"/>
      <c r="G80" s="2"/>
      <c r="H80" s="2"/>
    </row>
    <row r="81" spans="1:8" ht="12.75">
      <c r="A81" s="2"/>
      <c r="B81" s="2"/>
      <c r="C81" s="2"/>
      <c r="D81" s="2"/>
      <c r="E81" s="2"/>
      <c r="F81" s="2"/>
      <c r="G81" s="2"/>
      <c r="H81" s="2"/>
    </row>
    <row r="82" spans="1:8" ht="12.75">
      <c r="A82" s="2"/>
      <c r="B82" s="2"/>
      <c r="C82" s="2"/>
      <c r="D82" s="2"/>
      <c r="E82" s="2"/>
      <c r="F82" s="2"/>
      <c r="G82" s="2"/>
      <c r="H82" s="2"/>
    </row>
    <row r="83" spans="1:8" ht="12.75">
      <c r="A83" s="2"/>
      <c r="B83" s="2"/>
      <c r="C83" s="2"/>
      <c r="D83" s="2"/>
      <c r="E83" s="2"/>
      <c r="F83" s="2"/>
      <c r="G83" s="2"/>
      <c r="H83" s="2"/>
    </row>
    <row r="84" spans="1:8" ht="12.75">
      <c r="A84" s="2"/>
      <c r="B84" s="2"/>
      <c r="C84" s="2"/>
      <c r="D84" s="2"/>
      <c r="E84" s="2"/>
      <c r="F84" s="2"/>
      <c r="G84" s="2"/>
      <c r="H84" s="2"/>
    </row>
    <row r="85" spans="1:8" ht="12.75">
      <c r="A85" s="2"/>
      <c r="B85" s="2"/>
      <c r="C85" s="2"/>
      <c r="D85" s="2"/>
      <c r="E85" s="2"/>
      <c r="F85" s="2"/>
      <c r="G85" s="2"/>
      <c r="H85" s="2"/>
    </row>
    <row r="86" spans="1:8" ht="12.75">
      <c r="A86" s="2"/>
      <c r="B86" s="2"/>
      <c r="C86" s="2"/>
      <c r="D86" s="2"/>
      <c r="E86" s="2"/>
      <c r="F86" s="2"/>
      <c r="G86" s="2"/>
      <c r="H86" s="2"/>
    </row>
    <row r="87" spans="1:8" ht="12.75">
      <c r="A87" s="2"/>
      <c r="B87" s="2"/>
      <c r="C87" s="2"/>
      <c r="D87" s="2"/>
      <c r="E87" s="2"/>
      <c r="F87" s="2"/>
      <c r="G87" s="2"/>
      <c r="H87" s="2"/>
    </row>
    <row r="88" spans="1:8" ht="12.75">
      <c r="A88" s="2"/>
      <c r="B88" s="2"/>
      <c r="C88" s="2"/>
      <c r="D88" s="2"/>
      <c r="E88" s="2"/>
      <c r="F88" s="2"/>
      <c r="G88" s="2"/>
      <c r="H88" s="2"/>
    </row>
    <row r="89" spans="1:8" ht="12.75">
      <c r="A89" s="2"/>
      <c r="B89" s="2"/>
      <c r="C89" s="2"/>
      <c r="D89" s="2"/>
      <c r="E89" s="2"/>
      <c r="F89" s="2"/>
      <c r="G89" s="2"/>
      <c r="H89" s="2"/>
    </row>
    <row r="90" spans="1:8" ht="12.75">
      <c r="A90" s="2"/>
      <c r="B90" s="2"/>
      <c r="C90" s="2"/>
      <c r="D90" s="2"/>
      <c r="E90" s="2"/>
      <c r="F90" s="2"/>
      <c r="G90" s="2"/>
      <c r="H90" s="2"/>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8" ht="12.75">
      <c r="A97" s="2"/>
      <c r="B97" s="2"/>
      <c r="C97" s="2"/>
      <c r="D97" s="2"/>
      <c r="E97" s="2"/>
      <c r="F97" s="2"/>
      <c r="G97" s="2"/>
      <c r="H97" s="2"/>
    </row>
    <row r="98" spans="1:8" ht="12.75">
      <c r="A98" s="2"/>
      <c r="B98" s="2"/>
      <c r="C98" s="2"/>
      <c r="D98" s="2"/>
      <c r="E98" s="2"/>
      <c r="F98" s="2"/>
      <c r="G98" s="2"/>
      <c r="H98" s="2"/>
    </row>
    <row r="99" spans="1:8" ht="12.75">
      <c r="A99" s="2"/>
      <c r="B99" s="2"/>
      <c r="C99" s="2"/>
      <c r="D99" s="2"/>
      <c r="E99" s="2"/>
      <c r="F99" s="2"/>
      <c r="G99" s="2"/>
      <c r="H99" s="2"/>
    </row>
    <row r="100" spans="1:8" ht="12.75">
      <c r="A100" s="2"/>
      <c r="B100" s="2"/>
      <c r="C100" s="2"/>
      <c r="D100" s="2"/>
      <c r="E100" s="2"/>
      <c r="F100" s="2"/>
      <c r="G100" s="2"/>
      <c r="H100" s="2"/>
    </row>
    <row r="101" spans="1:8" ht="12.75">
      <c r="A101" s="2"/>
      <c r="B101" s="2"/>
      <c r="C101" s="2"/>
      <c r="D101" s="2"/>
      <c r="E101" s="2"/>
      <c r="F101" s="2"/>
      <c r="G101" s="2"/>
      <c r="H101" s="2"/>
    </row>
    <row r="102" spans="1:8" ht="12.75">
      <c r="A102" s="2"/>
      <c r="B102" s="2"/>
      <c r="C102" s="2"/>
      <c r="D102" s="2"/>
      <c r="E102" s="2"/>
      <c r="F102" s="2"/>
      <c r="G102" s="2"/>
      <c r="H102" s="2"/>
    </row>
    <row r="103" spans="1:8" ht="12.75">
      <c r="A103" s="2"/>
      <c r="B103" s="2"/>
      <c r="C103" s="2"/>
      <c r="D103" s="2"/>
      <c r="E103" s="2"/>
      <c r="F103" s="2"/>
      <c r="G103" s="2"/>
      <c r="H103" s="2"/>
    </row>
    <row r="104" spans="1:8" ht="12.75">
      <c r="A104" s="2"/>
      <c r="B104" s="2"/>
      <c r="C104" s="2"/>
      <c r="D104" s="2"/>
      <c r="E104" s="2"/>
      <c r="F104" s="2"/>
      <c r="G104" s="2"/>
      <c r="H104" s="2"/>
    </row>
    <row r="105" spans="1:8" ht="12.75">
      <c r="A105" s="2"/>
      <c r="B105" s="2"/>
      <c r="C105" s="2"/>
      <c r="D105" s="2"/>
      <c r="E105" s="2"/>
      <c r="F105" s="2"/>
      <c r="G105" s="2"/>
      <c r="H105" s="2"/>
    </row>
    <row r="106" spans="1:8" ht="12.75">
      <c r="A106" s="2"/>
      <c r="B106" s="2"/>
      <c r="C106" s="2"/>
      <c r="D106" s="2"/>
      <c r="E106" s="2"/>
      <c r="F106" s="2"/>
      <c r="G106" s="2"/>
      <c r="H106" s="2"/>
    </row>
    <row r="107" spans="1:8" ht="12.75">
      <c r="A107" s="2"/>
      <c r="B107" s="2"/>
      <c r="C107" s="2"/>
      <c r="D107" s="2"/>
      <c r="E107" s="2"/>
      <c r="F107" s="2"/>
      <c r="G107" s="2"/>
      <c r="H107" s="2"/>
    </row>
    <row r="108" spans="1:8" ht="12.75">
      <c r="A108" s="2"/>
      <c r="B108" s="2"/>
      <c r="C108" s="2"/>
      <c r="D108" s="2"/>
      <c r="E108" s="2"/>
      <c r="F108" s="2"/>
      <c r="G108" s="2"/>
      <c r="H108" s="2"/>
    </row>
    <row r="109" spans="1:8" ht="12.75">
      <c r="A109" s="2"/>
      <c r="B109" s="2"/>
      <c r="C109" s="2"/>
      <c r="D109" s="2"/>
      <c r="E109" s="2"/>
      <c r="F109" s="2"/>
      <c r="G109" s="2"/>
      <c r="H109" s="2"/>
    </row>
    <row r="110" spans="1:8" ht="12.75">
      <c r="A110" s="2"/>
      <c r="B110" s="2"/>
      <c r="C110" s="2"/>
      <c r="D110" s="2"/>
      <c r="E110" s="2"/>
      <c r="F110" s="2"/>
      <c r="G110" s="2"/>
      <c r="H110" s="2"/>
    </row>
    <row r="111" spans="1:8" ht="12.75">
      <c r="A111" s="2"/>
      <c r="B111" s="2"/>
      <c r="C111" s="2"/>
      <c r="D111" s="2"/>
      <c r="E111" s="2"/>
      <c r="F111" s="2"/>
      <c r="G111" s="2"/>
      <c r="H111" s="2"/>
    </row>
    <row r="112" spans="1:8" ht="12.75">
      <c r="A112" s="2"/>
      <c r="B112" s="2"/>
      <c r="C112" s="2"/>
      <c r="D112" s="2"/>
      <c r="E112" s="2"/>
      <c r="F112" s="2"/>
      <c r="G112" s="2"/>
      <c r="H112" s="2"/>
    </row>
    <row r="113" spans="1:8" ht="12.75">
      <c r="A113" s="2"/>
      <c r="B113" s="2"/>
      <c r="C113" s="2"/>
      <c r="D113" s="2"/>
      <c r="E113" s="2"/>
      <c r="F113" s="2"/>
      <c r="G113" s="2"/>
      <c r="H113" s="2"/>
    </row>
    <row r="114" spans="1:8" ht="12.75">
      <c r="A114" s="2"/>
      <c r="B114" s="2"/>
      <c r="C114" s="2"/>
      <c r="D114" s="2"/>
      <c r="E114" s="2"/>
      <c r="F114" s="2"/>
      <c r="G114" s="2"/>
      <c r="H114" s="2"/>
    </row>
    <row r="115" spans="1:8" ht="12.75">
      <c r="A115" s="2"/>
      <c r="B115" s="2"/>
      <c r="C115" s="2"/>
      <c r="D115" s="2"/>
      <c r="E115" s="2"/>
      <c r="F115" s="2"/>
      <c r="G115" s="2"/>
      <c r="H115" s="2"/>
    </row>
    <row r="116" spans="1:8" ht="12.75">
      <c r="A116" s="2"/>
      <c r="B116" s="2"/>
      <c r="C116" s="2"/>
      <c r="D116" s="2"/>
      <c r="E116" s="2"/>
      <c r="F116" s="2"/>
      <c r="G116" s="2"/>
      <c r="H116" s="2"/>
    </row>
    <row r="117" spans="1:8" ht="12.75">
      <c r="A117" s="2"/>
      <c r="B117" s="2"/>
      <c r="C117" s="2"/>
      <c r="D117" s="2"/>
      <c r="E117" s="2"/>
      <c r="F117" s="2"/>
      <c r="G117" s="2"/>
      <c r="H117" s="2"/>
    </row>
    <row r="118" spans="1:8" ht="12.75">
      <c r="A118" s="2"/>
      <c r="B118" s="2"/>
      <c r="C118" s="2"/>
      <c r="D118" s="2"/>
      <c r="E118" s="2"/>
      <c r="F118" s="2"/>
      <c r="G118" s="2"/>
      <c r="H118" s="2"/>
    </row>
    <row r="119" spans="1:8" ht="12.75">
      <c r="A119" s="2"/>
      <c r="B119" s="2"/>
      <c r="C119" s="2"/>
      <c r="D119" s="2"/>
      <c r="E119" s="2"/>
      <c r="F119" s="2"/>
      <c r="G119" s="2"/>
      <c r="H119" s="2"/>
    </row>
    <row r="120" spans="1:8" ht="12.75">
      <c r="A120" s="2"/>
      <c r="B120" s="2"/>
      <c r="C120" s="2"/>
      <c r="D120" s="2"/>
      <c r="E120" s="2"/>
      <c r="F120" s="2"/>
      <c r="G120" s="2"/>
      <c r="H120" s="2"/>
    </row>
    <row r="121" spans="1:8" ht="12.75">
      <c r="A121" s="2"/>
      <c r="B121" s="2"/>
      <c r="C121" s="2"/>
      <c r="D121" s="2"/>
      <c r="E121" s="2"/>
      <c r="F121" s="2"/>
      <c r="G121" s="2"/>
      <c r="H121" s="2"/>
    </row>
    <row r="122" spans="1:8" ht="12.75">
      <c r="A122" s="2"/>
      <c r="B122" s="2"/>
      <c r="C122" s="2"/>
      <c r="D122" s="2"/>
      <c r="E122" s="2"/>
      <c r="F122" s="2"/>
      <c r="G122" s="2"/>
      <c r="H122" s="2"/>
    </row>
    <row r="123" spans="1:8" ht="12.75">
      <c r="A123" s="2"/>
      <c r="B123" s="2"/>
      <c r="C123" s="2"/>
      <c r="D123" s="2"/>
      <c r="E123" s="2"/>
      <c r="F123" s="2"/>
      <c r="G123" s="2"/>
      <c r="H123" s="2"/>
    </row>
    <row r="124" spans="1:8" ht="12.75">
      <c r="A124" s="2"/>
      <c r="B124" s="2"/>
      <c r="C124" s="2"/>
      <c r="D124" s="2"/>
      <c r="E124" s="2"/>
      <c r="F124" s="2"/>
      <c r="G124" s="2"/>
      <c r="H124" s="2"/>
    </row>
    <row r="125" spans="1:8" ht="12.75">
      <c r="A125" s="2"/>
      <c r="B125" s="2"/>
      <c r="C125" s="2"/>
      <c r="D125" s="2"/>
      <c r="E125" s="2"/>
      <c r="F125" s="2"/>
      <c r="G125" s="2"/>
      <c r="H125" s="2"/>
    </row>
    <row r="126" spans="1:8" ht="12.75">
      <c r="A126" s="2"/>
      <c r="B126" s="2"/>
      <c r="C126" s="2"/>
      <c r="D126" s="2"/>
      <c r="E126" s="2"/>
      <c r="F126" s="2"/>
      <c r="G126" s="2"/>
      <c r="H126" s="2"/>
    </row>
    <row r="127" spans="1:8" ht="12.75">
      <c r="A127" s="2"/>
      <c r="B127" s="2"/>
      <c r="C127" s="2"/>
      <c r="D127" s="2"/>
      <c r="E127" s="2"/>
      <c r="F127" s="2"/>
      <c r="G127" s="2"/>
      <c r="H127" s="2"/>
    </row>
    <row r="128" spans="1:8" ht="12.75">
      <c r="A128" s="2"/>
      <c r="B128" s="2"/>
      <c r="C128" s="2"/>
      <c r="D128" s="2"/>
      <c r="E128" s="2"/>
      <c r="F128" s="2"/>
      <c r="G128" s="2"/>
      <c r="H128" s="2"/>
    </row>
    <row r="129" spans="1:8" ht="12.75">
      <c r="A129" s="2"/>
      <c r="B129" s="2"/>
      <c r="C129" s="2"/>
      <c r="D129" s="2"/>
      <c r="E129" s="2"/>
      <c r="F129" s="2"/>
      <c r="G129" s="2"/>
      <c r="H129" s="2"/>
    </row>
    <row r="130" spans="1:8" ht="12.75">
      <c r="A130" s="2"/>
      <c r="B130" s="2"/>
      <c r="C130" s="2"/>
      <c r="D130" s="2"/>
      <c r="E130" s="2"/>
      <c r="F130" s="2"/>
      <c r="G130" s="2"/>
      <c r="H130" s="2"/>
    </row>
    <row r="131" spans="1:8" ht="12.75">
      <c r="A131" s="2"/>
      <c r="B131" s="2"/>
      <c r="C131" s="2"/>
      <c r="D131" s="2"/>
      <c r="E131" s="2"/>
      <c r="F131" s="2"/>
      <c r="G131" s="2"/>
      <c r="H131" s="2"/>
    </row>
    <row r="132" spans="1:8" ht="12.75">
      <c r="A132" s="2"/>
      <c r="B132" s="2"/>
      <c r="C132" s="2"/>
      <c r="D132" s="2"/>
      <c r="E132" s="2"/>
      <c r="F132" s="2"/>
      <c r="G132" s="2"/>
      <c r="H132" s="2"/>
    </row>
    <row r="133" spans="1:8" ht="12.75">
      <c r="A133" s="2"/>
      <c r="B133" s="2"/>
      <c r="C133" s="2"/>
      <c r="D133" s="2"/>
      <c r="E133" s="2"/>
      <c r="F133" s="2"/>
      <c r="G133" s="2"/>
      <c r="H133" s="2"/>
    </row>
    <row r="134" spans="1:8" ht="12.75">
      <c r="A134" s="2"/>
      <c r="B134" s="2"/>
      <c r="C134" s="2"/>
      <c r="D134" s="2"/>
      <c r="E134" s="2"/>
      <c r="F134" s="2"/>
      <c r="G134" s="2"/>
      <c r="H134" s="2"/>
    </row>
    <row r="135" spans="1:8" ht="12.75">
      <c r="A135" s="2"/>
      <c r="B135" s="2"/>
      <c r="C135" s="2"/>
      <c r="D135" s="2"/>
      <c r="E135" s="2"/>
      <c r="F135" s="2"/>
      <c r="G135" s="2"/>
      <c r="H135" s="2"/>
    </row>
    <row r="136" spans="1:8" ht="12.75">
      <c r="A136" s="2"/>
      <c r="B136" s="2"/>
      <c r="C136" s="2"/>
      <c r="D136" s="2"/>
      <c r="E136" s="2"/>
      <c r="F136" s="2"/>
      <c r="G136" s="2"/>
      <c r="H136" s="2"/>
    </row>
    <row r="137" spans="1:8" ht="12.75">
      <c r="A137" s="2"/>
      <c r="B137" s="2"/>
      <c r="C137" s="2"/>
      <c r="D137" s="2"/>
      <c r="E137" s="2"/>
      <c r="F137" s="2"/>
      <c r="G137" s="2"/>
      <c r="H137" s="2"/>
    </row>
    <row r="138" spans="1:8" ht="12.75">
      <c r="A138" s="2"/>
      <c r="B138" s="2"/>
      <c r="C138" s="2"/>
      <c r="D138" s="2"/>
      <c r="E138" s="2"/>
      <c r="F138" s="2"/>
      <c r="G138" s="2"/>
      <c r="H138" s="2"/>
    </row>
    <row r="139" spans="1:8" ht="12.75">
      <c r="A139" s="2"/>
      <c r="B139" s="2"/>
      <c r="C139" s="2"/>
      <c r="D139" s="2"/>
      <c r="E139" s="2"/>
      <c r="F139" s="2"/>
      <c r="G139" s="2"/>
      <c r="H139" s="2"/>
    </row>
    <row r="140" spans="1:8" ht="12.75">
      <c r="A140" s="2"/>
      <c r="B140" s="2"/>
      <c r="C140" s="2"/>
      <c r="D140" s="2"/>
      <c r="E140" s="2"/>
      <c r="F140" s="2"/>
      <c r="G140" s="2"/>
      <c r="H140" s="2"/>
    </row>
    <row r="141" spans="1:8" ht="12.75">
      <c r="A141" s="2"/>
      <c r="B141" s="2"/>
      <c r="C141" s="2"/>
      <c r="D141" s="2"/>
      <c r="E141" s="2"/>
      <c r="F141" s="2"/>
      <c r="G141" s="2"/>
      <c r="H141" s="2"/>
    </row>
    <row r="142" spans="1:8" ht="12.75">
      <c r="A142" s="2"/>
      <c r="B142" s="2"/>
      <c r="C142" s="2"/>
      <c r="D142" s="2"/>
      <c r="E142" s="2"/>
      <c r="F142" s="2"/>
      <c r="G142" s="2"/>
      <c r="H142" s="2"/>
    </row>
    <row r="143" spans="1:8" ht="12.75">
      <c r="A143" s="2"/>
      <c r="B143" s="2"/>
      <c r="C143" s="2"/>
      <c r="D143" s="2"/>
      <c r="E143" s="2"/>
      <c r="F143" s="2"/>
      <c r="G143" s="2"/>
      <c r="H143" s="2"/>
    </row>
    <row r="144" spans="1:8" ht="12.75">
      <c r="A144" s="2"/>
      <c r="B144" s="2"/>
      <c r="C144" s="2"/>
      <c r="D144" s="2"/>
      <c r="E144" s="2"/>
      <c r="F144" s="2"/>
      <c r="G144" s="2"/>
      <c r="H144" s="2"/>
    </row>
  </sheetData>
  <sheetProtection selectLockedCells="1" selectUnlockedCells="1"/>
  <mergeCells count="1">
    <mergeCell ref="A15:E15"/>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60.xml><?xml version="1.0" encoding="utf-8"?>
<worksheet xmlns="http://schemas.openxmlformats.org/spreadsheetml/2006/main" xmlns:r="http://schemas.openxmlformats.org/officeDocument/2006/relationships">
  <dimension ref="A1:I17"/>
  <sheetViews>
    <sheetView zoomScalePageLayoutView="0" workbookViewId="0" topLeftCell="A1">
      <selection activeCell="A9" sqref="A9:E9"/>
    </sheetView>
  </sheetViews>
  <sheetFormatPr defaultColWidth="9.00390625" defaultRowHeight="12.75"/>
  <cols>
    <col min="1" max="1" width="5.375" style="0" customWidth="1"/>
    <col min="2" max="2" width="81.625" style="0" customWidth="1"/>
    <col min="3" max="3" width="17.875" style="0" customWidth="1"/>
    <col min="4" max="4" width="15.875" style="0" customWidth="1"/>
    <col min="5" max="5" width="15.25390625" style="0" customWidth="1"/>
    <col min="7" max="7" width="10.875" style="0" customWidth="1"/>
    <col min="8" max="8" width="18.875" style="0" customWidth="1"/>
  </cols>
  <sheetData>
    <row r="1" spans="1:8" ht="12.75">
      <c r="A1" s="111"/>
      <c r="B1" s="1"/>
      <c r="C1" s="113"/>
      <c r="D1" s="113"/>
      <c r="E1" s="113"/>
      <c r="F1" s="113"/>
      <c r="G1" s="113"/>
      <c r="H1" s="93"/>
    </row>
    <row r="2" spans="1:8" ht="12.75">
      <c r="A2" s="111"/>
      <c r="B2" s="124" t="s">
        <v>604</v>
      </c>
      <c r="C2" s="113"/>
      <c r="D2" s="113"/>
      <c r="E2" s="113"/>
      <c r="F2" s="113"/>
      <c r="G2" s="113"/>
      <c r="H2" s="93"/>
    </row>
    <row r="3" spans="1:8" ht="12.75">
      <c r="A3" s="111"/>
      <c r="B3" s="197" t="s">
        <v>9</v>
      </c>
      <c r="C3" s="113"/>
      <c r="D3" s="113"/>
      <c r="E3" s="113"/>
      <c r="F3" s="113" t="s">
        <v>285</v>
      </c>
      <c r="G3" s="113"/>
      <c r="H3" s="93"/>
    </row>
    <row r="4" spans="1:8" ht="12.75">
      <c r="A4" s="111"/>
      <c r="B4" s="113"/>
      <c r="C4" s="113"/>
      <c r="D4" s="113"/>
      <c r="E4" s="113"/>
      <c r="F4" s="113"/>
      <c r="G4" s="113"/>
      <c r="H4" s="93"/>
    </row>
    <row r="5" spans="1:8" ht="51">
      <c r="A5" s="286" t="s">
        <v>432</v>
      </c>
      <c r="B5" s="247" t="s">
        <v>433</v>
      </c>
      <c r="C5" s="247" t="s">
        <v>434</v>
      </c>
      <c r="D5" s="247" t="s">
        <v>435</v>
      </c>
      <c r="E5" s="247" t="s">
        <v>381</v>
      </c>
      <c r="F5" s="335" t="s">
        <v>437</v>
      </c>
      <c r="G5" s="247" t="s">
        <v>438</v>
      </c>
      <c r="H5" s="248" t="s">
        <v>614</v>
      </c>
    </row>
    <row r="6" spans="1:8" ht="12.75">
      <c r="A6" s="239" t="s">
        <v>439</v>
      </c>
      <c r="B6" s="239" t="s">
        <v>439</v>
      </c>
      <c r="C6" s="240" t="s">
        <v>439</v>
      </c>
      <c r="D6" s="240" t="s">
        <v>440</v>
      </c>
      <c r="E6" s="241" t="s">
        <v>441</v>
      </c>
      <c r="F6" s="241" t="s">
        <v>442</v>
      </c>
      <c r="G6" s="348" t="s">
        <v>441</v>
      </c>
      <c r="H6" s="340" t="s">
        <v>439</v>
      </c>
    </row>
    <row r="7" spans="1:8" ht="12.75">
      <c r="A7" s="239" t="s">
        <v>443</v>
      </c>
      <c r="B7" s="239" t="s">
        <v>444</v>
      </c>
      <c r="C7" s="239" t="s">
        <v>445</v>
      </c>
      <c r="D7" s="239" t="s">
        <v>446</v>
      </c>
      <c r="E7" s="239" t="s">
        <v>447</v>
      </c>
      <c r="F7" s="239" t="s">
        <v>448</v>
      </c>
      <c r="G7" s="239" t="s">
        <v>449</v>
      </c>
      <c r="H7" s="249" t="s">
        <v>450</v>
      </c>
    </row>
    <row r="8" spans="1:8" ht="99.75" customHeight="1">
      <c r="A8" s="233" t="s">
        <v>443</v>
      </c>
      <c r="B8" s="220" t="s">
        <v>289</v>
      </c>
      <c r="C8" s="203" t="s">
        <v>277</v>
      </c>
      <c r="D8" s="203">
        <v>60</v>
      </c>
      <c r="E8" s="215"/>
      <c r="F8" s="258"/>
      <c r="G8" s="258"/>
      <c r="H8" s="200"/>
    </row>
    <row r="9" spans="1:8" ht="25.5" customHeight="1">
      <c r="A9" s="405" t="s">
        <v>138</v>
      </c>
      <c r="B9" s="405"/>
      <c r="C9" s="405"/>
      <c r="D9" s="405"/>
      <c r="E9" s="405"/>
      <c r="F9" s="254" t="s">
        <v>297</v>
      </c>
      <c r="G9" s="254"/>
      <c r="H9" s="327"/>
    </row>
    <row r="10" ht="12.75">
      <c r="H10" t="s">
        <v>234</v>
      </c>
    </row>
    <row r="14" spans="6:9" ht="12.75">
      <c r="F14" s="1"/>
      <c r="G14" s="1"/>
      <c r="H14" s="119"/>
      <c r="I14" s="2"/>
    </row>
    <row r="15" spans="6:9" ht="12.75">
      <c r="F15" s="1"/>
      <c r="G15" s="1"/>
      <c r="H15" s="119"/>
      <c r="I15" s="2"/>
    </row>
    <row r="16" spans="6:9" ht="12.75">
      <c r="F16" s="1"/>
      <c r="G16" s="1"/>
      <c r="H16" s="119"/>
      <c r="I16" s="2"/>
    </row>
    <row r="17" spans="6:9" ht="12.75">
      <c r="F17" s="1"/>
      <c r="G17" s="1"/>
      <c r="H17" s="1"/>
      <c r="I17" s="1"/>
    </row>
  </sheetData>
  <sheetProtection/>
  <mergeCells count="1">
    <mergeCell ref="A9:E9"/>
  </mergeCells>
  <printOptions/>
  <pageMargins left="0.7480314960629921" right="0.7480314960629921" top="0.984251968503937" bottom="0.984251968503937" header="0.5118110236220472" footer="0.5118110236220472"/>
  <pageSetup horizontalDpi="600" verticalDpi="600" orientation="landscape" paperSize="9" scale="75" r:id="rId1"/>
  <headerFooter alignWithMargins="0">
    <oddHeader xml:space="preserve">&amp;Rznak sprawy:
ZP.261.3.2022.KM
Załącznik Nr 1A do SWZ </oddHeader>
    <oddFooter>&amp;CStrona &amp;P z &amp;N</oddFooter>
  </headerFooter>
</worksheet>
</file>

<file path=xl/worksheets/sheet61.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B1" sqref="B1"/>
    </sheetView>
  </sheetViews>
  <sheetFormatPr defaultColWidth="11.625" defaultRowHeight="12.75"/>
  <cols>
    <col min="1" max="1" width="5.25390625" style="0" customWidth="1"/>
    <col min="2" max="2" width="71.00390625" style="0" customWidth="1"/>
    <col min="3" max="3" width="13.25390625" style="0" customWidth="1"/>
    <col min="4" max="4" width="11.625" style="0" customWidth="1"/>
    <col min="5" max="5" width="14.375" style="0" customWidth="1"/>
    <col min="6" max="6" width="11.625" style="0" customWidth="1"/>
    <col min="7" max="7" width="10.875" style="0" customWidth="1"/>
    <col min="8" max="8" width="17.75390625" style="0" customWidth="1"/>
  </cols>
  <sheetData>
    <row r="1" spans="1:8" ht="12.75">
      <c r="A1" s="111"/>
      <c r="B1" s="1"/>
      <c r="C1" s="113"/>
      <c r="D1" s="113"/>
      <c r="E1" s="113"/>
      <c r="F1" s="113"/>
      <c r="G1" s="113"/>
      <c r="H1" s="93"/>
    </row>
    <row r="2" spans="1:8" ht="12.75">
      <c r="A2" s="111"/>
      <c r="B2" s="124" t="s">
        <v>605</v>
      </c>
      <c r="C2" s="113"/>
      <c r="D2" s="113"/>
      <c r="E2" s="113"/>
      <c r="F2" s="113"/>
      <c r="G2" s="113"/>
      <c r="H2" s="93"/>
    </row>
    <row r="3" spans="1:8" ht="12.75">
      <c r="A3" s="111"/>
      <c r="B3" s="54" t="s">
        <v>471</v>
      </c>
      <c r="C3" s="113"/>
      <c r="D3" s="113"/>
      <c r="E3" s="113"/>
      <c r="F3" s="113"/>
      <c r="G3" s="113"/>
      <c r="H3" s="93"/>
    </row>
    <row r="4" spans="1:8" ht="56.25">
      <c r="A4" s="286" t="s">
        <v>432</v>
      </c>
      <c r="B4" s="247" t="s">
        <v>433</v>
      </c>
      <c r="C4" s="247" t="s">
        <v>434</v>
      </c>
      <c r="D4" s="247" t="s">
        <v>435</v>
      </c>
      <c r="E4" s="247" t="s">
        <v>381</v>
      </c>
      <c r="F4" s="335" t="s">
        <v>437</v>
      </c>
      <c r="G4" s="247" t="s">
        <v>438</v>
      </c>
      <c r="H4" s="248" t="s">
        <v>614</v>
      </c>
    </row>
    <row r="5" spans="1:8" ht="12.75">
      <c r="A5" s="239" t="s">
        <v>439</v>
      </c>
      <c r="B5" s="239" t="s">
        <v>439</v>
      </c>
      <c r="C5" s="240" t="s">
        <v>439</v>
      </c>
      <c r="D5" s="240" t="s">
        <v>440</v>
      </c>
      <c r="E5" s="241" t="s">
        <v>441</v>
      </c>
      <c r="F5" s="241" t="s">
        <v>442</v>
      </c>
      <c r="G5" s="348" t="s">
        <v>441</v>
      </c>
      <c r="H5" s="340" t="s">
        <v>439</v>
      </c>
    </row>
    <row r="6" spans="1:8" ht="12.75">
      <c r="A6" s="239" t="s">
        <v>443</v>
      </c>
      <c r="B6" s="239" t="s">
        <v>444</v>
      </c>
      <c r="C6" s="239" t="s">
        <v>445</v>
      </c>
      <c r="D6" s="239" t="s">
        <v>446</v>
      </c>
      <c r="E6" s="239" t="s">
        <v>447</v>
      </c>
      <c r="F6" s="239" t="s">
        <v>448</v>
      </c>
      <c r="G6" s="239" t="s">
        <v>449</v>
      </c>
      <c r="H6" s="249" t="s">
        <v>450</v>
      </c>
    </row>
    <row r="7" spans="1:8" ht="40.5" customHeight="1">
      <c r="A7" s="233" t="s">
        <v>443</v>
      </c>
      <c r="B7" s="220" t="s">
        <v>372</v>
      </c>
      <c r="C7" s="203" t="s">
        <v>277</v>
      </c>
      <c r="D7" s="203">
        <v>60</v>
      </c>
      <c r="E7" s="334"/>
      <c r="F7" s="242"/>
      <c r="G7" s="242"/>
      <c r="H7" s="334"/>
    </row>
    <row r="8" spans="1:8" ht="21" customHeight="1">
      <c r="A8" s="405" t="s">
        <v>138</v>
      </c>
      <c r="B8" s="405"/>
      <c r="C8" s="405"/>
      <c r="D8" s="405"/>
      <c r="E8" s="405"/>
      <c r="F8" s="254" t="s">
        <v>297</v>
      </c>
      <c r="G8" s="254"/>
      <c r="H8" s="327"/>
    </row>
    <row r="14" spans="6:9" ht="12.75">
      <c r="F14" s="1"/>
      <c r="G14" s="1"/>
      <c r="H14" s="119"/>
      <c r="I14" s="2"/>
    </row>
    <row r="15" spans="6:9" ht="12.75">
      <c r="F15" s="1"/>
      <c r="G15" s="1"/>
      <c r="H15" s="119"/>
      <c r="I15" s="2"/>
    </row>
    <row r="16" spans="6:9" ht="12.75">
      <c r="F16" s="1"/>
      <c r="G16" s="1"/>
      <c r="H16" s="119"/>
      <c r="I16" s="2"/>
    </row>
    <row r="17" spans="6:9" ht="12.75">
      <c r="F17" s="1"/>
      <c r="G17" s="1"/>
      <c r="H17" s="1"/>
      <c r="I17" s="1"/>
    </row>
  </sheetData>
  <sheetProtection selectLockedCells="1" selectUnlockedCells="1"/>
  <mergeCells count="1">
    <mergeCell ref="A8:E8"/>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7.xml><?xml version="1.0" encoding="utf-8"?>
<worksheet xmlns="http://schemas.openxmlformats.org/spreadsheetml/2006/main" xmlns:r="http://schemas.openxmlformats.org/officeDocument/2006/relationships">
  <dimension ref="A1:H55"/>
  <sheetViews>
    <sheetView zoomScalePageLayoutView="0" workbookViewId="0" topLeftCell="A1">
      <selection activeCell="B3" sqref="B3"/>
    </sheetView>
  </sheetViews>
  <sheetFormatPr defaultColWidth="9.00390625" defaultRowHeight="12.75"/>
  <cols>
    <col min="1" max="1" width="4.375" style="1" customWidth="1"/>
    <col min="2" max="2" width="66.00390625" style="1" customWidth="1"/>
    <col min="3" max="4" width="12.125" style="1" customWidth="1"/>
    <col min="5" max="5" width="13.25390625" style="1" customWidth="1"/>
    <col min="6" max="6" width="8.00390625" style="1" customWidth="1"/>
    <col min="7" max="7" width="10.875" style="1" customWidth="1"/>
    <col min="8" max="8" width="16.875" style="1" customWidth="1"/>
    <col min="9" max="16384" width="9.125" style="1" customWidth="1"/>
  </cols>
  <sheetData>
    <row r="1" ht="12.75">
      <c r="H1" s="6"/>
    </row>
    <row r="2" spans="1:8" ht="12.75">
      <c r="A2" s="2"/>
      <c r="B2" s="3" t="s">
        <v>533</v>
      </c>
      <c r="C2" s="2"/>
      <c r="D2" s="2"/>
      <c r="E2" s="2"/>
      <c r="F2" s="2"/>
      <c r="G2" s="2"/>
      <c r="H2" s="9"/>
    </row>
    <row r="3" spans="1:8" ht="12.75">
      <c r="A3" s="2"/>
      <c r="B3" s="22" t="s">
        <v>100</v>
      </c>
      <c r="C3" s="2"/>
      <c r="D3" s="2"/>
      <c r="E3" s="2"/>
      <c r="F3" s="2"/>
      <c r="G3" s="2"/>
      <c r="H3" s="9"/>
    </row>
    <row r="4" spans="1:8" ht="12.75">
      <c r="A4" s="2"/>
      <c r="B4" s="2"/>
      <c r="C4" s="2"/>
      <c r="D4" s="2"/>
      <c r="E4" s="2"/>
      <c r="F4" s="2"/>
      <c r="G4" s="2"/>
      <c r="H4" s="9"/>
    </row>
    <row r="5" spans="1:8" ht="63.75">
      <c r="A5" s="240" t="s">
        <v>432</v>
      </c>
      <c r="B5" s="240" t="s">
        <v>433</v>
      </c>
      <c r="C5" s="240" t="s">
        <v>434</v>
      </c>
      <c r="D5" s="247" t="s">
        <v>435</v>
      </c>
      <c r="E5" s="239" t="s">
        <v>436</v>
      </c>
      <c r="F5" s="336" t="s">
        <v>437</v>
      </c>
      <c r="G5" s="239"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29.25" customHeight="1">
      <c r="A8" s="203" t="s">
        <v>443</v>
      </c>
      <c r="B8" s="212" t="s">
        <v>156</v>
      </c>
      <c r="C8" s="203" t="s">
        <v>451</v>
      </c>
      <c r="D8" s="203">
        <v>300</v>
      </c>
      <c r="E8" s="200"/>
      <c r="F8" s="201"/>
      <c r="G8" s="201"/>
      <c r="H8" s="199"/>
    </row>
    <row r="9" spans="1:8" ht="29.25" customHeight="1">
      <c r="A9" s="203" t="s">
        <v>444</v>
      </c>
      <c r="B9" s="212" t="s">
        <v>157</v>
      </c>
      <c r="C9" s="203" t="s">
        <v>451</v>
      </c>
      <c r="D9" s="203">
        <v>20</v>
      </c>
      <c r="E9" s="200"/>
      <c r="F9" s="201"/>
      <c r="G9" s="201"/>
      <c r="H9" s="199"/>
    </row>
    <row r="10" spans="1:8" ht="25.5" customHeight="1">
      <c r="A10" s="203" t="s">
        <v>445</v>
      </c>
      <c r="B10" s="205" t="s">
        <v>158</v>
      </c>
      <c r="C10" s="203" t="s">
        <v>451</v>
      </c>
      <c r="D10" s="202">
        <v>6</v>
      </c>
      <c r="E10" s="200"/>
      <c r="F10" s="201"/>
      <c r="G10" s="201"/>
      <c r="H10" s="199"/>
    </row>
    <row r="11" spans="1:8" s="34" customFormat="1" ht="26.25" customHeight="1">
      <c r="A11" s="395" t="s">
        <v>296</v>
      </c>
      <c r="B11" s="395"/>
      <c r="C11" s="395"/>
      <c r="D11" s="395"/>
      <c r="E11" s="395"/>
      <c r="F11" s="300" t="s">
        <v>297</v>
      </c>
      <c r="G11" s="300"/>
      <c r="H11" s="284"/>
    </row>
    <row r="12" spans="1:8" s="6" customFormat="1" ht="12.75">
      <c r="A12" s="8"/>
      <c r="B12" s="7"/>
      <c r="C12" s="8"/>
      <c r="D12" s="8"/>
      <c r="E12" s="49"/>
      <c r="F12" s="8"/>
      <c r="G12" s="8"/>
      <c r="H12" s="50"/>
    </row>
    <row r="13" spans="1:8" s="6" customFormat="1" ht="12.75">
      <c r="A13" s="8"/>
      <c r="B13" s="7"/>
      <c r="C13" s="8"/>
      <c r="D13" s="8"/>
      <c r="E13" s="49"/>
      <c r="F13" s="8"/>
      <c r="G13" s="8"/>
      <c r="H13" s="50"/>
    </row>
    <row r="14" spans="1:7" s="6" customFormat="1" ht="12.75">
      <c r="A14" s="8"/>
      <c r="B14" s="17"/>
      <c r="C14" s="27"/>
      <c r="D14" s="27"/>
      <c r="F14" s="2"/>
      <c r="G14" s="2"/>
    </row>
    <row r="15" spans="1:7" s="6" customFormat="1" ht="12.75">
      <c r="A15" s="9"/>
      <c r="B15" s="53"/>
      <c r="C15" s="8"/>
      <c r="D15" s="8"/>
      <c r="F15" s="2"/>
      <c r="G15" s="2"/>
    </row>
    <row r="16" spans="1:7" s="6" customFormat="1" ht="12.75">
      <c r="A16" s="8"/>
      <c r="B16" s="54"/>
      <c r="C16" s="8"/>
      <c r="D16" s="8"/>
      <c r="F16" s="2"/>
      <c r="G16" s="2"/>
    </row>
    <row r="17" spans="1:7" s="6" customFormat="1" ht="12.75">
      <c r="A17" s="8"/>
      <c r="B17" s="7"/>
      <c r="C17" s="8"/>
      <c r="D17" s="8"/>
      <c r="E17" s="9"/>
      <c r="F17" s="2"/>
      <c r="G17" s="2"/>
    </row>
    <row r="18" spans="1:7" s="6" customFormat="1" ht="12.75">
      <c r="A18" s="8"/>
      <c r="B18" s="7"/>
      <c r="C18" s="8"/>
      <c r="D18" s="8"/>
      <c r="E18" s="9"/>
      <c r="F18" s="2"/>
      <c r="G18" s="2"/>
    </row>
    <row r="19" spans="1:8" s="6" customFormat="1" ht="12.75">
      <c r="A19" s="8"/>
      <c r="B19" s="55"/>
      <c r="C19" s="8"/>
      <c r="D19" s="50"/>
      <c r="E19" s="9"/>
      <c r="F19" s="2"/>
      <c r="G19" s="2"/>
      <c r="H19" s="9"/>
    </row>
    <row r="20" spans="1:8" s="6" customFormat="1" ht="12.75">
      <c r="A20" s="8"/>
      <c r="B20" s="7"/>
      <c r="C20" s="8"/>
      <c r="D20" s="8"/>
      <c r="E20" s="9"/>
      <c r="F20" s="9"/>
      <c r="G20" s="9"/>
      <c r="H20" s="9"/>
    </row>
    <row r="21" spans="1:8" s="6" customFormat="1" ht="12.75">
      <c r="A21" s="8"/>
      <c r="B21" s="7"/>
      <c r="C21" s="8"/>
      <c r="D21" s="8"/>
      <c r="E21" s="9"/>
      <c r="F21" s="9"/>
      <c r="G21" s="9"/>
      <c r="H21" s="9"/>
    </row>
    <row r="22" spans="1:8" s="6" customFormat="1" ht="12.75">
      <c r="A22" s="8"/>
      <c r="B22" s="7"/>
      <c r="C22" s="8"/>
      <c r="D22" s="8"/>
      <c r="E22" s="9"/>
      <c r="F22" s="9"/>
      <c r="G22" s="9"/>
      <c r="H22" s="9"/>
    </row>
    <row r="23" spans="1:8" s="6" customFormat="1" ht="12.75">
      <c r="A23" s="12"/>
      <c r="B23" s="7"/>
      <c r="C23" s="8"/>
      <c r="D23" s="8"/>
      <c r="E23" s="9"/>
      <c r="F23" s="9"/>
      <c r="G23" s="9"/>
      <c r="H23" s="9"/>
    </row>
    <row r="24" spans="1:8" s="6" customFormat="1" ht="12.75">
      <c r="A24" s="8"/>
      <c r="B24" s="8"/>
      <c r="C24" s="8"/>
      <c r="D24" s="8"/>
      <c r="E24" s="8"/>
      <c r="F24" s="13"/>
      <c r="G24" s="13"/>
      <c r="H24" s="9"/>
    </row>
    <row r="25" spans="1:8" s="6" customFormat="1" ht="12.75">
      <c r="A25" s="9"/>
      <c r="B25" s="56"/>
      <c r="C25" s="9"/>
      <c r="D25" s="9"/>
      <c r="E25" s="9"/>
      <c r="F25" s="9"/>
      <c r="G25" s="9"/>
      <c r="H25" s="9"/>
    </row>
    <row r="26" spans="1:8" ht="12.75">
      <c r="A26" s="2"/>
      <c r="B26" s="57"/>
      <c r="C26" s="2"/>
      <c r="D26" s="2"/>
      <c r="E26" s="2"/>
      <c r="F26" s="2"/>
      <c r="G26" s="2"/>
      <c r="H26" s="2"/>
    </row>
    <row r="27" spans="1:8" ht="12.75">
      <c r="A27" s="58" t="s">
        <v>234</v>
      </c>
      <c r="B27" s="57"/>
      <c r="C27" s="2"/>
      <c r="D27" s="2"/>
      <c r="E27" s="2"/>
      <c r="F27" s="2"/>
      <c r="G27" s="2"/>
      <c r="H27" s="2"/>
    </row>
    <row r="28" spans="1:8" ht="12.75">
      <c r="A28" s="2"/>
      <c r="B28" s="2"/>
      <c r="C28" s="2"/>
      <c r="D28" s="2"/>
      <c r="E28" s="2"/>
      <c r="F28" s="2"/>
      <c r="G28" s="2"/>
      <c r="H28" s="2"/>
    </row>
    <row r="29" spans="1:8" ht="12.75">
      <c r="A29" s="2"/>
      <c r="B29" s="2"/>
      <c r="C29" s="2"/>
      <c r="D29" s="2"/>
      <c r="E29" s="2"/>
      <c r="F29" s="2"/>
      <c r="G29" s="2"/>
      <c r="H29" s="2"/>
    </row>
    <row r="30" spans="1:8" ht="12.75">
      <c r="A30" s="2"/>
      <c r="B30" s="2"/>
      <c r="C30" s="2"/>
      <c r="D30" s="2"/>
      <c r="E30" s="2"/>
      <c r="F30" s="2"/>
      <c r="G30" s="2"/>
      <c r="H30" s="2"/>
    </row>
    <row r="31" spans="1:8" ht="12.75">
      <c r="A31" s="2"/>
      <c r="B31" s="2"/>
      <c r="C31" s="2"/>
      <c r="D31" s="2"/>
      <c r="E31" s="2"/>
      <c r="F31" s="2"/>
      <c r="G31" s="2"/>
      <c r="H31" s="2"/>
    </row>
    <row r="32" spans="1:8" ht="12.75">
      <c r="A32" s="2"/>
      <c r="B32" s="2"/>
      <c r="C32" s="2"/>
      <c r="D32" s="2"/>
      <c r="E32" s="2"/>
      <c r="F32" s="2"/>
      <c r="G32" s="2"/>
      <c r="H32" s="2"/>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9"/>
      <c r="B36" s="9"/>
      <c r="C36" s="9"/>
      <c r="D36" s="9"/>
      <c r="E36" s="9"/>
      <c r="F36" s="9"/>
      <c r="G36" s="9"/>
      <c r="H36" s="9"/>
    </row>
    <row r="37" spans="1:8" ht="12.75">
      <c r="A37" s="9"/>
      <c r="B37" s="9"/>
      <c r="C37" s="9"/>
      <c r="D37" s="9"/>
      <c r="E37" s="9"/>
      <c r="F37" s="9"/>
      <c r="G37" s="9"/>
      <c r="H37" s="9"/>
    </row>
    <row r="38" spans="1:8" ht="12.75">
      <c r="A38" s="9"/>
      <c r="B38" s="9"/>
      <c r="C38" s="9"/>
      <c r="D38" s="9"/>
      <c r="E38" s="9"/>
      <c r="F38" s="9"/>
      <c r="G38" s="9"/>
      <c r="H38" s="9"/>
    </row>
    <row r="39" spans="1:8" ht="12.75">
      <c r="A39" s="9"/>
      <c r="B39" s="9"/>
      <c r="C39" s="9"/>
      <c r="D39" s="9"/>
      <c r="E39" s="9"/>
      <c r="F39" s="9"/>
      <c r="G39" s="9"/>
      <c r="H39" s="9"/>
    </row>
    <row r="40" spans="1:8" ht="12.75">
      <c r="A40" s="9"/>
      <c r="B40" s="9"/>
      <c r="C40" s="9"/>
      <c r="D40" s="9"/>
      <c r="E40" s="9"/>
      <c r="F40" s="9"/>
      <c r="G40" s="9"/>
      <c r="H40" s="9"/>
    </row>
    <row r="41" spans="1:8" ht="12.75">
      <c r="A41" s="9"/>
      <c r="B41" s="9"/>
      <c r="C41" s="9"/>
      <c r="D41" s="9"/>
      <c r="E41" s="9"/>
      <c r="F41" s="9"/>
      <c r="G41" s="9"/>
      <c r="H41" s="9"/>
    </row>
    <row r="42" spans="1:8" ht="12.75">
      <c r="A42" s="9"/>
      <c r="B42" s="9"/>
      <c r="C42" s="9"/>
      <c r="D42" s="9"/>
      <c r="E42" s="9"/>
      <c r="F42" s="9"/>
      <c r="G42" s="9"/>
      <c r="H42" s="9"/>
    </row>
    <row r="43" spans="1:8" ht="12.75">
      <c r="A43" s="9"/>
      <c r="B43" s="9"/>
      <c r="C43" s="9"/>
      <c r="D43" s="9"/>
      <c r="E43" s="9"/>
      <c r="F43" s="9"/>
      <c r="G43" s="9"/>
      <c r="H43" s="9"/>
    </row>
    <row r="44" spans="1:8" ht="12.75">
      <c r="A44" s="9"/>
      <c r="B44" s="9"/>
      <c r="C44" s="9"/>
      <c r="D44" s="9"/>
      <c r="E44" s="9"/>
      <c r="F44" s="9"/>
      <c r="G44" s="9"/>
      <c r="H44" s="9"/>
    </row>
    <row r="45" spans="1:8" ht="12.75">
      <c r="A45" s="9"/>
      <c r="B45" s="9"/>
      <c r="C45" s="9"/>
      <c r="D45" s="9"/>
      <c r="E45" s="9"/>
      <c r="F45" s="9"/>
      <c r="G45" s="9"/>
      <c r="H45" s="9"/>
    </row>
    <row r="46" spans="1:8" ht="12.75">
      <c r="A46" s="9"/>
      <c r="B46" s="9"/>
      <c r="C46" s="9"/>
      <c r="D46" s="9"/>
      <c r="E46" s="9"/>
      <c r="F46" s="9"/>
      <c r="G46" s="9"/>
      <c r="H46" s="9"/>
    </row>
    <row r="47" spans="1:8" ht="12.75">
      <c r="A47" s="9"/>
      <c r="B47" s="9"/>
      <c r="C47" s="9"/>
      <c r="D47" s="9"/>
      <c r="E47" s="9"/>
      <c r="F47" s="9"/>
      <c r="G47" s="9"/>
      <c r="H47" s="9"/>
    </row>
    <row r="48" spans="1:8" ht="12.75">
      <c r="A48" s="9"/>
      <c r="B48" s="9"/>
      <c r="C48" s="9"/>
      <c r="D48" s="9"/>
      <c r="E48" s="9"/>
      <c r="F48" s="9"/>
      <c r="G48" s="9"/>
      <c r="H48" s="9"/>
    </row>
    <row r="49" spans="1:8" ht="12.75">
      <c r="A49" s="6"/>
      <c r="B49" s="6"/>
      <c r="C49" s="6"/>
      <c r="D49" s="6"/>
      <c r="E49" s="6"/>
      <c r="F49" s="6"/>
      <c r="G49" s="6"/>
      <c r="H49" s="6"/>
    </row>
    <row r="50" spans="1:8" ht="12.75">
      <c r="A50" s="6"/>
      <c r="B50" s="6"/>
      <c r="C50" s="6"/>
      <c r="D50" s="6"/>
      <c r="E50" s="6"/>
      <c r="F50" s="6"/>
      <c r="G50" s="6"/>
      <c r="H50" s="6"/>
    </row>
    <row r="51" spans="1:8" ht="12.75">
      <c r="A51" s="6"/>
      <c r="B51" s="6"/>
      <c r="C51" s="6"/>
      <c r="D51" s="6"/>
      <c r="E51" s="6"/>
      <c r="F51" s="6"/>
      <c r="G51" s="6"/>
      <c r="H51" s="6"/>
    </row>
    <row r="52" spans="1:8" ht="12.75">
      <c r="A52" s="6"/>
      <c r="B52" s="6"/>
      <c r="C52" s="6"/>
      <c r="D52" s="6"/>
      <c r="E52" s="6"/>
      <c r="F52" s="6"/>
      <c r="G52" s="6"/>
      <c r="H52" s="6"/>
    </row>
    <row r="53" spans="1:8" ht="12.75">
      <c r="A53" s="6"/>
      <c r="B53" s="6"/>
      <c r="C53" s="6"/>
      <c r="D53" s="6"/>
      <c r="E53" s="6"/>
      <c r="F53" s="6"/>
      <c r="G53" s="6"/>
      <c r="H53" s="6"/>
    </row>
    <row r="54" spans="1:8" ht="12.75">
      <c r="A54" s="6"/>
      <c r="B54" s="6"/>
      <c r="C54" s="6"/>
      <c r="D54" s="6"/>
      <c r="E54" s="6"/>
      <c r="F54" s="6"/>
      <c r="G54" s="6"/>
      <c r="H54" s="6"/>
    </row>
    <row r="55" spans="1:8" ht="12.75">
      <c r="A55" s="6"/>
      <c r="B55" s="6"/>
      <c r="C55" s="6"/>
      <c r="D55" s="6"/>
      <c r="E55" s="6"/>
      <c r="F55" s="6"/>
      <c r="G55" s="6"/>
      <c r="H55" s="6"/>
    </row>
  </sheetData>
  <sheetProtection selectLockedCells="1" selectUnlockedCells="1"/>
  <mergeCells count="1">
    <mergeCell ref="A11:E11"/>
  </mergeCells>
  <printOptions/>
  <pageMargins left="0.7480314960629921" right="0.7480314960629921" top="0.984251968503937" bottom="0.984251968503937" header="0.5118110236220472" footer="0.5118110236220472"/>
  <pageSetup horizontalDpi="300" verticalDpi="300" orientation="landscape" paperSize="9" scale="90" r:id="rId1"/>
  <headerFooter alignWithMargins="0">
    <oddHeader xml:space="preserve">&amp;Rznak sprawy:
ZP.261.3.2022.KM
Załącznik Nr 1A do SWZ </oddHeader>
    <oddFooter>&amp;CStrona &amp;P z &amp;N</oddFooter>
  </headerFooter>
</worksheet>
</file>

<file path=xl/worksheets/sheet8.xml><?xml version="1.0" encoding="utf-8"?>
<worksheet xmlns="http://schemas.openxmlformats.org/spreadsheetml/2006/main" xmlns:r="http://schemas.openxmlformats.org/officeDocument/2006/relationships">
  <dimension ref="A1:H60"/>
  <sheetViews>
    <sheetView zoomScalePageLayoutView="0" workbookViewId="0" topLeftCell="A16">
      <selection activeCell="D46" sqref="D46"/>
    </sheetView>
  </sheetViews>
  <sheetFormatPr defaultColWidth="9.00390625" defaultRowHeight="12.75"/>
  <cols>
    <col min="1" max="1" width="4.375" style="1" customWidth="1"/>
    <col min="2" max="2" width="73.25390625" style="1" customWidth="1"/>
    <col min="3" max="3" width="12.625" style="1" customWidth="1"/>
    <col min="4" max="4" width="11.875" style="1" customWidth="1"/>
    <col min="5" max="5" width="13.875" style="1" customWidth="1"/>
    <col min="6" max="6" width="7.375" style="1" customWidth="1"/>
    <col min="7" max="7" width="10.875" style="1" customWidth="1"/>
    <col min="8" max="8" width="19.875" style="1" customWidth="1"/>
    <col min="9" max="16384" width="9.125" style="1" customWidth="1"/>
  </cols>
  <sheetData>
    <row r="1" spans="1:8" ht="12.75">
      <c r="A1" s="2"/>
      <c r="C1" s="2"/>
      <c r="D1" s="2" t="s">
        <v>285</v>
      </c>
      <c r="E1" s="2"/>
      <c r="F1" s="2"/>
      <c r="G1" s="2"/>
      <c r="H1" s="9"/>
    </row>
    <row r="2" spans="1:8" ht="12.75">
      <c r="A2" s="2"/>
      <c r="B2" s="59" t="s">
        <v>534</v>
      </c>
      <c r="C2" s="2"/>
      <c r="D2" s="2"/>
      <c r="E2" s="2"/>
      <c r="F2" s="2"/>
      <c r="G2" s="2"/>
      <c r="H2" s="9"/>
    </row>
    <row r="3" spans="1:8" ht="12.75">
      <c r="A3" s="2"/>
      <c r="B3" s="54" t="s">
        <v>235</v>
      </c>
      <c r="C3" s="2"/>
      <c r="D3" s="2"/>
      <c r="E3" s="2"/>
      <c r="F3" s="2"/>
      <c r="G3" s="2"/>
      <c r="H3" s="9"/>
    </row>
    <row r="4" spans="1:8" ht="12.75">
      <c r="A4" s="2"/>
      <c r="B4" s="2"/>
      <c r="C4" s="2"/>
      <c r="D4" s="2"/>
      <c r="E4" s="2"/>
      <c r="F4" s="2"/>
      <c r="G4" s="2"/>
      <c r="H4" s="9"/>
    </row>
    <row r="5" spans="1:8" ht="67.5" customHeight="1">
      <c r="A5" s="240" t="s">
        <v>432</v>
      </c>
      <c r="B5" s="240" t="s">
        <v>433</v>
      </c>
      <c r="C5" s="240" t="s">
        <v>434</v>
      </c>
      <c r="D5" s="247" t="s">
        <v>435</v>
      </c>
      <c r="E5" s="239" t="s">
        <v>436</v>
      </c>
      <c r="F5" s="336" t="s">
        <v>437</v>
      </c>
      <c r="G5" s="239" t="s">
        <v>438</v>
      </c>
      <c r="H5" s="248" t="s">
        <v>614</v>
      </c>
    </row>
    <row r="6" spans="1:8" s="5" customFormat="1" ht="10.5">
      <c r="A6" s="249" t="s">
        <v>439</v>
      </c>
      <c r="B6" s="249" t="s">
        <v>439</v>
      </c>
      <c r="C6" s="250" t="s">
        <v>439</v>
      </c>
      <c r="D6" s="250" t="s">
        <v>440</v>
      </c>
      <c r="E6" s="251" t="s">
        <v>441</v>
      </c>
      <c r="F6" s="251" t="s">
        <v>442</v>
      </c>
      <c r="G6" s="339" t="s">
        <v>441</v>
      </c>
      <c r="H6" s="339" t="s">
        <v>439</v>
      </c>
    </row>
    <row r="7" spans="1:8" s="5" customFormat="1" ht="10.5">
      <c r="A7" s="249" t="s">
        <v>443</v>
      </c>
      <c r="B7" s="249" t="s">
        <v>444</v>
      </c>
      <c r="C7" s="249" t="s">
        <v>445</v>
      </c>
      <c r="D7" s="249" t="s">
        <v>446</v>
      </c>
      <c r="E7" s="249" t="s">
        <v>447</v>
      </c>
      <c r="F7" s="249" t="s">
        <v>448</v>
      </c>
      <c r="G7" s="249" t="s">
        <v>449</v>
      </c>
      <c r="H7" s="249" t="s">
        <v>450</v>
      </c>
    </row>
    <row r="8" spans="1:8" ht="57" customHeight="1">
      <c r="A8" s="252" t="s">
        <v>443</v>
      </c>
      <c r="B8" s="212" t="s">
        <v>159</v>
      </c>
      <c r="C8" s="203" t="s">
        <v>414</v>
      </c>
      <c r="D8" s="202">
        <v>50</v>
      </c>
      <c r="E8" s="200"/>
      <c r="F8" s="201"/>
      <c r="G8" s="201"/>
      <c r="H8" s="199"/>
    </row>
    <row r="9" spans="1:8" ht="57.75" customHeight="1">
      <c r="A9" s="252" t="s">
        <v>444</v>
      </c>
      <c r="B9" s="212" t="s">
        <v>160</v>
      </c>
      <c r="C9" s="203" t="s">
        <v>414</v>
      </c>
      <c r="D9" s="202">
        <v>20</v>
      </c>
      <c r="E9" s="200"/>
      <c r="F9" s="201"/>
      <c r="G9" s="201"/>
      <c r="H9" s="199"/>
    </row>
    <row r="10" spans="1:8" ht="60" customHeight="1">
      <c r="A10" s="252" t="s">
        <v>445</v>
      </c>
      <c r="B10" s="212" t="s">
        <v>161</v>
      </c>
      <c r="C10" s="203" t="s">
        <v>414</v>
      </c>
      <c r="D10" s="202">
        <v>20</v>
      </c>
      <c r="E10" s="200"/>
      <c r="F10" s="201"/>
      <c r="G10" s="201"/>
      <c r="H10" s="199"/>
    </row>
    <row r="11" spans="1:8" ht="29.25" customHeight="1">
      <c r="A11" s="252" t="s">
        <v>446</v>
      </c>
      <c r="B11" s="212" t="s">
        <v>162</v>
      </c>
      <c r="C11" s="203" t="s">
        <v>414</v>
      </c>
      <c r="D11" s="202">
        <v>80</v>
      </c>
      <c r="E11" s="200"/>
      <c r="F11" s="201"/>
      <c r="G11" s="201"/>
      <c r="H11" s="199"/>
    </row>
    <row r="12" spans="1:8" ht="28.5" customHeight="1">
      <c r="A12" s="252" t="s">
        <v>447</v>
      </c>
      <c r="B12" s="212" t="s">
        <v>163</v>
      </c>
      <c r="C12" s="203" t="s">
        <v>414</v>
      </c>
      <c r="D12" s="202">
        <v>50</v>
      </c>
      <c r="E12" s="200"/>
      <c r="F12" s="201"/>
      <c r="G12" s="201"/>
      <c r="H12" s="199"/>
    </row>
    <row r="13" spans="1:8" ht="51" customHeight="1">
      <c r="A13" s="252" t="s">
        <v>448</v>
      </c>
      <c r="B13" s="212" t="s">
        <v>164</v>
      </c>
      <c r="C13" s="203" t="s">
        <v>414</v>
      </c>
      <c r="D13" s="202">
        <v>600</v>
      </c>
      <c r="E13" s="200"/>
      <c r="F13" s="201"/>
      <c r="G13" s="201"/>
      <c r="H13" s="199"/>
    </row>
    <row r="14" spans="1:8" ht="49.5" customHeight="1">
      <c r="A14" s="252" t="s">
        <v>449</v>
      </c>
      <c r="B14" s="212" t="s">
        <v>165</v>
      </c>
      <c r="C14" s="203" t="s">
        <v>414</v>
      </c>
      <c r="D14" s="202">
        <v>600</v>
      </c>
      <c r="E14" s="200"/>
      <c r="F14" s="201"/>
      <c r="G14" s="201"/>
      <c r="H14" s="199"/>
    </row>
    <row r="15" spans="1:8" ht="51" customHeight="1">
      <c r="A15" s="252" t="s">
        <v>450</v>
      </c>
      <c r="B15" s="212" t="s">
        <v>166</v>
      </c>
      <c r="C15" s="203" t="s">
        <v>414</v>
      </c>
      <c r="D15" s="202">
        <v>600</v>
      </c>
      <c r="E15" s="200"/>
      <c r="F15" s="201"/>
      <c r="G15" s="201"/>
      <c r="H15" s="199"/>
    </row>
    <row r="16" spans="1:8" ht="57.75" customHeight="1">
      <c r="A16" s="252" t="s">
        <v>241</v>
      </c>
      <c r="B16" s="212" t="s">
        <v>236</v>
      </c>
      <c r="C16" s="203" t="s">
        <v>414</v>
      </c>
      <c r="D16" s="202">
        <v>800</v>
      </c>
      <c r="E16" s="200"/>
      <c r="F16" s="201"/>
      <c r="G16" s="201"/>
      <c r="H16" s="199"/>
    </row>
    <row r="17" spans="1:8" ht="34.5" customHeight="1">
      <c r="A17" s="252" t="s">
        <v>242</v>
      </c>
      <c r="B17" s="212" t="s">
        <v>470</v>
      </c>
      <c r="C17" s="203" t="s">
        <v>451</v>
      </c>
      <c r="D17" s="202">
        <v>4000</v>
      </c>
      <c r="E17" s="202"/>
      <c r="F17" s="201"/>
      <c r="G17" s="201"/>
      <c r="H17" s="199"/>
    </row>
    <row r="18" spans="1:8" ht="54" customHeight="1">
      <c r="A18" s="252" t="s">
        <v>392</v>
      </c>
      <c r="B18" s="212" t="s">
        <v>167</v>
      </c>
      <c r="C18" s="203" t="s">
        <v>451</v>
      </c>
      <c r="D18" s="202">
        <v>1100</v>
      </c>
      <c r="E18" s="200"/>
      <c r="F18" s="201"/>
      <c r="G18" s="201"/>
      <c r="H18" s="199"/>
    </row>
    <row r="19" spans="1:8" ht="111.75" customHeight="1">
      <c r="A19" s="252" t="s">
        <v>393</v>
      </c>
      <c r="B19" s="205" t="s">
        <v>46</v>
      </c>
      <c r="C19" s="203" t="s">
        <v>277</v>
      </c>
      <c r="D19" s="202">
        <v>250</v>
      </c>
      <c r="E19" s="200"/>
      <c r="F19" s="201"/>
      <c r="G19" s="201"/>
      <c r="H19" s="199"/>
    </row>
    <row r="20" spans="1:8" ht="128.25" customHeight="1">
      <c r="A20" s="252" t="s">
        <v>394</v>
      </c>
      <c r="B20" s="283" t="s">
        <v>47</v>
      </c>
      <c r="C20" s="203" t="s">
        <v>277</v>
      </c>
      <c r="D20" s="202">
        <v>230</v>
      </c>
      <c r="E20" s="200"/>
      <c r="F20" s="201"/>
      <c r="G20" s="201"/>
      <c r="H20" s="199"/>
    </row>
    <row r="21" spans="1:8" ht="83.25" customHeight="1">
      <c r="A21" s="252" t="s">
        <v>395</v>
      </c>
      <c r="B21" s="212" t="s">
        <v>477</v>
      </c>
      <c r="C21" s="203" t="s">
        <v>277</v>
      </c>
      <c r="D21" s="202">
        <v>30</v>
      </c>
      <c r="E21" s="200"/>
      <c r="F21" s="201"/>
      <c r="G21" s="201"/>
      <c r="H21" s="199"/>
    </row>
    <row r="22" spans="1:8" ht="91.5" customHeight="1">
      <c r="A22" s="252" t="s">
        <v>396</v>
      </c>
      <c r="B22" s="212" t="s">
        <v>48</v>
      </c>
      <c r="C22" s="203" t="s">
        <v>277</v>
      </c>
      <c r="D22" s="202">
        <v>170</v>
      </c>
      <c r="E22" s="200"/>
      <c r="F22" s="201"/>
      <c r="G22" s="201"/>
      <c r="H22" s="199"/>
    </row>
    <row r="23" spans="1:8" ht="84.75" customHeight="1">
      <c r="A23" s="252" t="s">
        <v>397</v>
      </c>
      <c r="B23" s="212" t="s">
        <v>49</v>
      </c>
      <c r="C23" s="203" t="s">
        <v>277</v>
      </c>
      <c r="D23" s="202">
        <v>130</v>
      </c>
      <c r="E23" s="200"/>
      <c r="F23" s="201"/>
      <c r="G23" s="201"/>
      <c r="H23" s="199"/>
    </row>
    <row r="24" spans="1:8" ht="86.25" customHeight="1">
      <c r="A24" s="252" t="s">
        <v>398</v>
      </c>
      <c r="B24" s="212" t="s">
        <v>50</v>
      </c>
      <c r="C24" s="203" t="s">
        <v>277</v>
      </c>
      <c r="D24" s="202">
        <v>80</v>
      </c>
      <c r="E24" s="200"/>
      <c r="F24" s="201"/>
      <c r="G24" s="201"/>
      <c r="H24" s="199"/>
    </row>
    <row r="25" spans="1:8" ht="80.25" customHeight="1">
      <c r="A25" s="252" t="s">
        <v>399</v>
      </c>
      <c r="B25" s="212" t="s">
        <v>475</v>
      </c>
      <c r="C25" s="203" t="s">
        <v>277</v>
      </c>
      <c r="D25" s="202">
        <v>30</v>
      </c>
      <c r="E25" s="200"/>
      <c r="F25" s="201"/>
      <c r="G25" s="201"/>
      <c r="H25" s="199"/>
    </row>
    <row r="26" spans="1:8" s="3" customFormat="1" ht="28.5" customHeight="1">
      <c r="A26" s="390" t="s">
        <v>285</v>
      </c>
      <c r="B26" s="390"/>
      <c r="C26" s="390"/>
      <c r="D26" s="390"/>
      <c r="E26" s="390"/>
      <c r="F26" s="241" t="s">
        <v>297</v>
      </c>
      <c r="G26" s="241"/>
      <c r="H26" s="284"/>
    </row>
    <row r="27" spans="1:8" ht="12.75">
      <c r="A27" s="2"/>
      <c r="B27" s="2"/>
      <c r="C27" s="2"/>
      <c r="D27" s="2"/>
      <c r="E27" s="2"/>
      <c r="F27" s="2"/>
      <c r="G27" s="2"/>
      <c r="H27" s="2"/>
    </row>
    <row r="28" spans="1:8" ht="12.75">
      <c r="A28" s="2"/>
      <c r="B28" s="54" t="s">
        <v>476</v>
      </c>
      <c r="C28" s="8"/>
      <c r="D28" s="8"/>
      <c r="E28" s="49"/>
      <c r="F28" s="8"/>
      <c r="G28" s="8"/>
      <c r="H28" s="50"/>
    </row>
    <row r="29" spans="1:8" ht="12.75">
      <c r="A29" s="2"/>
      <c r="B29" s="7" t="s">
        <v>643</v>
      </c>
      <c r="C29" s="8"/>
      <c r="D29" s="43"/>
      <c r="F29" s="5"/>
      <c r="G29" s="5"/>
      <c r="H29" s="5"/>
    </row>
    <row r="30" spans="1:8" ht="12.75">
      <c r="A30" s="2"/>
      <c r="B30" s="7"/>
      <c r="C30" s="8"/>
      <c r="D30" s="43"/>
      <c r="F30" s="5"/>
      <c r="G30" s="5"/>
      <c r="H30" s="5"/>
    </row>
    <row r="31" spans="1:8" ht="12.75">
      <c r="A31" s="2"/>
      <c r="B31" s="7"/>
      <c r="C31" s="8"/>
      <c r="D31" s="43"/>
      <c r="F31" s="5"/>
      <c r="G31" s="5"/>
      <c r="H31" s="5"/>
    </row>
    <row r="32" spans="1:8" ht="12.75">
      <c r="A32" s="2"/>
      <c r="B32" s="7"/>
      <c r="C32" s="8"/>
      <c r="D32" s="43"/>
      <c r="F32" s="5"/>
      <c r="G32" s="5"/>
      <c r="H32" s="61"/>
    </row>
    <row r="33" spans="1:8" ht="12.75">
      <c r="A33" s="2"/>
      <c r="B33" s="7"/>
      <c r="C33" s="8"/>
      <c r="D33" s="43"/>
      <c r="F33" s="5"/>
      <c r="G33" s="5"/>
      <c r="H33" s="61"/>
    </row>
    <row r="34" spans="1:8" ht="12.75">
      <c r="A34" s="2"/>
      <c r="B34" s="7"/>
      <c r="C34" s="8"/>
      <c r="D34" s="8"/>
      <c r="F34" s="8"/>
      <c r="G34" s="8"/>
      <c r="H34" s="50"/>
    </row>
    <row r="35" spans="1:8" ht="12.75">
      <c r="A35" s="2"/>
      <c r="B35" s="7"/>
      <c r="C35" s="8"/>
      <c r="D35" s="8"/>
      <c r="E35" s="8"/>
      <c r="F35" s="8"/>
      <c r="G35" s="8"/>
      <c r="H35" s="6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2.75">
      <c r="A41" s="2"/>
      <c r="B41" s="2"/>
      <c r="C41" s="2"/>
      <c r="D41" s="2"/>
      <c r="E41" s="2"/>
      <c r="F41" s="2"/>
      <c r="G41" s="2"/>
      <c r="H41" s="2"/>
    </row>
    <row r="42" spans="1:8" ht="12.75">
      <c r="A42" s="2"/>
      <c r="B42" s="2"/>
      <c r="C42" s="2"/>
      <c r="D42" s="2"/>
      <c r="E42" s="2"/>
      <c r="F42" s="2"/>
      <c r="G42" s="2"/>
      <c r="H42" s="2"/>
    </row>
    <row r="43" spans="1:8" ht="12.75">
      <c r="A43" s="2"/>
      <c r="B43" s="2"/>
      <c r="C43" s="2"/>
      <c r="D43" s="2"/>
      <c r="E43" s="2"/>
      <c r="F43" s="2"/>
      <c r="G43" s="2"/>
      <c r="H43" s="2"/>
    </row>
    <row r="44" spans="1:8" ht="12.75">
      <c r="A44" s="2"/>
      <c r="B44" s="2"/>
      <c r="C44" s="2"/>
      <c r="D44" s="2"/>
      <c r="E44" s="2"/>
      <c r="F44" s="2"/>
      <c r="G44" s="2"/>
      <c r="H44" s="2"/>
    </row>
    <row r="45" spans="1:8" ht="12.75">
      <c r="A45" s="2"/>
      <c r="B45" s="2"/>
      <c r="C45" s="2"/>
      <c r="D45" s="2"/>
      <c r="E45" s="2"/>
      <c r="F45" s="2"/>
      <c r="G45" s="2"/>
      <c r="H45" s="2"/>
    </row>
    <row r="46" spans="1:8" ht="12.75">
      <c r="A46" s="2"/>
      <c r="B46" s="2"/>
      <c r="C46" s="2"/>
      <c r="D46" s="2"/>
      <c r="E46" s="2"/>
      <c r="F46" s="2"/>
      <c r="G46" s="2"/>
      <c r="H46" s="2"/>
    </row>
    <row r="47" spans="1:8" ht="12.75">
      <c r="A47" s="2"/>
      <c r="B47" s="2"/>
      <c r="C47" s="2"/>
      <c r="D47" s="2"/>
      <c r="E47" s="2"/>
      <c r="F47" s="2"/>
      <c r="G47" s="2"/>
      <c r="H47" s="2"/>
    </row>
    <row r="48" spans="1:8" ht="12.75">
      <c r="A48" s="2"/>
      <c r="B48" s="2"/>
      <c r="C48" s="2"/>
      <c r="D48" s="2"/>
      <c r="E48" s="2"/>
      <c r="F48" s="2"/>
      <c r="G48" s="2"/>
      <c r="H48" s="2"/>
    </row>
    <row r="49" spans="1:8" ht="12.75">
      <c r="A49" s="2"/>
      <c r="B49" s="2"/>
      <c r="C49" s="2"/>
      <c r="D49" s="2"/>
      <c r="E49" s="2"/>
      <c r="F49" s="2"/>
      <c r="G49" s="2"/>
      <c r="H49" s="2"/>
    </row>
    <row r="50" spans="1:8" ht="12.75">
      <c r="A50" s="2"/>
      <c r="B50" s="2"/>
      <c r="C50" s="2"/>
      <c r="D50" s="2"/>
      <c r="E50" s="2"/>
      <c r="F50" s="2"/>
      <c r="G50" s="2"/>
      <c r="H50" s="2"/>
    </row>
    <row r="51" spans="1:8" ht="12.75">
      <c r="A51" s="2"/>
      <c r="B51" s="2"/>
      <c r="C51" s="2"/>
      <c r="D51" s="2"/>
      <c r="E51" s="2"/>
      <c r="F51" s="2"/>
      <c r="G51" s="2"/>
      <c r="H51" s="2"/>
    </row>
    <row r="52" spans="1:8" ht="12.75">
      <c r="A52" s="2"/>
      <c r="B52" s="2"/>
      <c r="C52" s="2"/>
      <c r="D52" s="2"/>
      <c r="E52" s="2"/>
      <c r="F52" s="2"/>
      <c r="G52" s="2"/>
      <c r="H52" s="2"/>
    </row>
    <row r="53" spans="1:8" ht="12.75">
      <c r="A53" s="2"/>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9"/>
      <c r="B56" s="9"/>
      <c r="C56" s="9"/>
      <c r="D56" s="9"/>
      <c r="E56" s="9"/>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sheetData>
  <sheetProtection selectLockedCells="1" selectUnlockedCells="1"/>
  <mergeCells count="1">
    <mergeCell ref="A26:E26"/>
  </mergeCells>
  <printOptions/>
  <pageMargins left="0.7480314960629921" right="0.7480314960629921" top="0.984251968503937" bottom="0.984251968503937" header="0.5118110236220472" footer="0.5118110236220472"/>
  <pageSetup horizontalDpi="300" verticalDpi="300" orientation="landscape" paperSize="9" scale="85" r:id="rId1"/>
  <headerFooter alignWithMargins="0">
    <oddHeader xml:space="preserve">&amp;Rznak sprawy:
ZP.261.3.2022.KM
Załącznik Nr 1A do SWZ </oddHeader>
    <oddFooter>&amp;CStrona &amp;P z &amp;N</oddFooter>
  </headerFooter>
</worksheet>
</file>

<file path=xl/worksheets/sheet9.xml><?xml version="1.0" encoding="utf-8"?>
<worksheet xmlns="http://schemas.openxmlformats.org/spreadsheetml/2006/main" xmlns:r="http://schemas.openxmlformats.org/officeDocument/2006/relationships">
  <dimension ref="A1:H46"/>
  <sheetViews>
    <sheetView zoomScalePageLayoutView="0" workbookViewId="0" topLeftCell="A1">
      <selection activeCell="A17" sqref="A17:B17"/>
    </sheetView>
  </sheetViews>
  <sheetFormatPr defaultColWidth="9.00390625" defaultRowHeight="12.75"/>
  <cols>
    <col min="1" max="1" width="4.75390625" style="1" customWidth="1"/>
    <col min="2" max="2" width="89.375" style="1" customWidth="1"/>
    <col min="3" max="3" width="21.625" style="1" customWidth="1"/>
    <col min="4" max="4" width="14.375" style="1" customWidth="1"/>
    <col min="5" max="5" width="17.00390625" style="1" customWidth="1"/>
    <col min="6" max="6" width="11.125" style="1" customWidth="1"/>
    <col min="7" max="7" width="10.875" style="1" customWidth="1"/>
    <col min="8" max="8" width="23.875" style="1" customWidth="1"/>
    <col min="9" max="16384" width="9.125" style="1" customWidth="1"/>
  </cols>
  <sheetData>
    <row r="1" spans="1:8" ht="12.75">
      <c r="A1" s="2"/>
      <c r="B1" s="14"/>
      <c r="C1" s="2"/>
      <c r="D1" s="2"/>
      <c r="E1" s="2"/>
      <c r="F1" s="2"/>
      <c r="G1" s="2"/>
      <c r="H1" s="9"/>
    </row>
    <row r="2" spans="1:8" ht="12.75">
      <c r="A2" s="2"/>
      <c r="B2" s="3" t="s">
        <v>535</v>
      </c>
      <c r="C2" s="2"/>
      <c r="D2" s="2"/>
      <c r="E2" s="2"/>
      <c r="F2" s="2"/>
      <c r="G2" s="2"/>
      <c r="H2" s="9"/>
    </row>
    <row r="3" spans="1:8" ht="12.75">
      <c r="A3" s="2"/>
      <c r="B3" s="54" t="s">
        <v>471</v>
      </c>
      <c r="C3" s="2"/>
      <c r="D3" s="2"/>
      <c r="E3" s="2"/>
      <c r="F3" s="2"/>
      <c r="G3" s="2"/>
      <c r="H3" s="9"/>
    </row>
    <row r="4" spans="1:8" ht="12.75">
      <c r="A4" s="2"/>
      <c r="B4" s="55"/>
      <c r="C4" s="2"/>
      <c r="D4" s="2"/>
      <c r="E4" s="2"/>
      <c r="F4" s="2"/>
      <c r="G4" s="2"/>
      <c r="H4" s="9"/>
    </row>
    <row r="5" spans="1:8" ht="54.75" customHeight="1">
      <c r="A5" s="240" t="s">
        <v>432</v>
      </c>
      <c r="B5" s="301" t="s">
        <v>433</v>
      </c>
      <c r="C5" s="240" t="s">
        <v>434</v>
      </c>
      <c r="D5" s="247" t="s">
        <v>435</v>
      </c>
      <c r="E5" s="239" t="s">
        <v>436</v>
      </c>
      <c r="F5" s="336" t="s">
        <v>437</v>
      </c>
      <c r="G5" s="239" t="s">
        <v>438</v>
      </c>
      <c r="H5" s="248" t="s">
        <v>614</v>
      </c>
    </row>
    <row r="6" spans="1:8" s="5" customFormat="1" ht="14.25" customHeight="1">
      <c r="A6" s="249" t="s">
        <v>439</v>
      </c>
      <c r="B6" s="249" t="s">
        <v>439</v>
      </c>
      <c r="C6" s="250" t="s">
        <v>439</v>
      </c>
      <c r="D6" s="250" t="s">
        <v>440</v>
      </c>
      <c r="E6" s="288" t="s">
        <v>441</v>
      </c>
      <c r="F6" s="288" t="s">
        <v>442</v>
      </c>
      <c r="G6" s="340" t="s">
        <v>441</v>
      </c>
      <c r="H6" s="340" t="s">
        <v>439</v>
      </c>
    </row>
    <row r="7" spans="1:8" s="5" customFormat="1" ht="14.25" customHeight="1">
      <c r="A7" s="249" t="s">
        <v>443</v>
      </c>
      <c r="B7" s="249" t="s">
        <v>444</v>
      </c>
      <c r="C7" s="249" t="s">
        <v>445</v>
      </c>
      <c r="D7" s="249" t="s">
        <v>446</v>
      </c>
      <c r="E7" s="249" t="s">
        <v>447</v>
      </c>
      <c r="F7" s="249" t="s">
        <v>448</v>
      </c>
      <c r="G7" s="249" t="s">
        <v>449</v>
      </c>
      <c r="H7" s="249" t="s">
        <v>450</v>
      </c>
    </row>
    <row r="8" spans="1:8" ht="114.75" customHeight="1">
      <c r="A8" s="203" t="s">
        <v>443</v>
      </c>
      <c r="B8" s="212" t="s">
        <v>620</v>
      </c>
      <c r="C8" s="203" t="s">
        <v>451</v>
      </c>
      <c r="D8" s="203">
        <v>200</v>
      </c>
      <c r="E8" s="200"/>
      <c r="F8" s="201"/>
      <c r="G8" s="201"/>
      <c r="H8" s="199"/>
    </row>
    <row r="9" spans="1:8" ht="114.75" customHeight="1">
      <c r="A9" s="203" t="s">
        <v>444</v>
      </c>
      <c r="B9" s="212" t="s">
        <v>621</v>
      </c>
      <c r="C9" s="203" t="s">
        <v>451</v>
      </c>
      <c r="D9" s="203">
        <v>800</v>
      </c>
      <c r="E9" s="200"/>
      <c r="F9" s="201"/>
      <c r="G9" s="201"/>
      <c r="H9" s="199"/>
    </row>
    <row r="10" spans="1:8" ht="108.75" customHeight="1">
      <c r="A10" s="203" t="s">
        <v>445</v>
      </c>
      <c r="B10" s="212" t="s">
        <v>622</v>
      </c>
      <c r="C10" s="203" t="s">
        <v>451</v>
      </c>
      <c r="D10" s="203">
        <v>10000</v>
      </c>
      <c r="E10" s="200"/>
      <c r="F10" s="201"/>
      <c r="G10" s="201"/>
      <c r="H10" s="199"/>
    </row>
    <row r="11" spans="1:8" ht="107.25" customHeight="1">
      <c r="A11" s="203" t="s">
        <v>446</v>
      </c>
      <c r="B11" s="212" t="s">
        <v>623</v>
      </c>
      <c r="C11" s="203" t="s">
        <v>451</v>
      </c>
      <c r="D11" s="203">
        <v>17000</v>
      </c>
      <c r="E11" s="200"/>
      <c r="F11" s="201"/>
      <c r="G11" s="201"/>
      <c r="H11" s="199"/>
    </row>
    <row r="12" spans="1:8" ht="107.25" customHeight="1">
      <c r="A12" s="203" t="s">
        <v>447</v>
      </c>
      <c r="B12" s="212" t="s">
        <v>624</v>
      </c>
      <c r="C12" s="203" t="s">
        <v>451</v>
      </c>
      <c r="D12" s="203">
        <v>10000</v>
      </c>
      <c r="E12" s="200"/>
      <c r="F12" s="201"/>
      <c r="G12" s="201"/>
      <c r="H12" s="199"/>
    </row>
    <row r="13" spans="1:8" ht="111.75" customHeight="1">
      <c r="A13" s="203" t="s">
        <v>448</v>
      </c>
      <c r="B13" s="212" t="s">
        <v>625</v>
      </c>
      <c r="C13" s="203" t="s">
        <v>451</v>
      </c>
      <c r="D13" s="203">
        <v>400</v>
      </c>
      <c r="E13" s="200"/>
      <c r="F13" s="201"/>
      <c r="G13" s="201"/>
      <c r="H13" s="199"/>
    </row>
    <row r="14" spans="1:8" ht="112.5" customHeight="1">
      <c r="A14" s="203" t="s">
        <v>449</v>
      </c>
      <c r="B14" s="212" t="s">
        <v>626</v>
      </c>
      <c r="C14" s="203" t="s">
        <v>451</v>
      </c>
      <c r="D14" s="203">
        <v>200</v>
      </c>
      <c r="E14" s="200"/>
      <c r="F14" s="201"/>
      <c r="G14" s="201"/>
      <c r="H14" s="199"/>
    </row>
    <row r="15" spans="1:8" ht="20.25" customHeight="1">
      <c r="A15" s="390" t="s">
        <v>296</v>
      </c>
      <c r="B15" s="390"/>
      <c r="C15" s="390"/>
      <c r="D15" s="390"/>
      <c r="E15" s="390"/>
      <c r="F15" s="241" t="s">
        <v>297</v>
      </c>
      <c r="G15" s="241"/>
      <c r="H15" s="284"/>
    </row>
    <row r="16" spans="1:8" ht="20.25" customHeight="1">
      <c r="A16" s="13" t="s">
        <v>425</v>
      </c>
      <c r="B16" s="2"/>
      <c r="C16" s="2"/>
      <c r="D16" s="2"/>
      <c r="E16" s="2"/>
      <c r="F16" s="2"/>
      <c r="G16" s="2"/>
      <c r="H16" s="2"/>
    </row>
    <row r="17" spans="1:8" s="3" customFormat="1" ht="24.75" customHeight="1">
      <c r="A17" s="10" t="s">
        <v>478</v>
      </c>
      <c r="B17" s="384"/>
      <c r="C17" s="64"/>
      <c r="D17" s="8"/>
      <c r="E17" s="9"/>
      <c r="F17" s="9"/>
      <c r="G17" s="9"/>
      <c r="H17" s="9"/>
    </row>
    <row r="18" spans="3:8" ht="18.75" customHeight="1">
      <c r="C18" s="8"/>
      <c r="D18" s="8"/>
      <c r="E18" s="6"/>
      <c r="F18" s="2"/>
      <c r="G18" s="2"/>
      <c r="H18" s="2"/>
    </row>
    <row r="19" spans="3:8" ht="18.75" customHeight="1">
      <c r="C19" s="8"/>
      <c r="D19" s="8"/>
      <c r="E19" s="6"/>
      <c r="F19" s="2"/>
      <c r="G19" s="2"/>
      <c r="H19" s="2"/>
    </row>
    <row r="20" spans="3:8" ht="18.75" customHeight="1">
      <c r="C20" s="8"/>
      <c r="D20" s="8"/>
      <c r="E20" s="6"/>
      <c r="F20" s="2"/>
      <c r="G20" s="2"/>
      <c r="H20" s="2"/>
    </row>
    <row r="21" spans="1:8" s="6" customFormat="1" ht="12.75">
      <c r="A21" s="1"/>
      <c r="B21" s="1"/>
      <c r="C21" s="8"/>
      <c r="D21" s="8"/>
      <c r="E21" s="9"/>
      <c r="F21" s="2"/>
      <c r="G21" s="2"/>
      <c r="H21" s="9"/>
    </row>
    <row r="22" spans="1:8" s="6" customFormat="1" ht="12.75">
      <c r="A22" s="8"/>
      <c r="B22" s="7"/>
      <c r="C22" s="8"/>
      <c r="D22" s="8"/>
      <c r="E22" s="9"/>
      <c r="F22" s="9"/>
      <c r="G22" s="9"/>
      <c r="H22" s="9"/>
    </row>
    <row r="23" spans="1:8" s="6" customFormat="1" ht="12.75">
      <c r="A23" s="8"/>
      <c r="B23" s="7"/>
      <c r="C23" s="8"/>
      <c r="D23" s="8"/>
      <c r="E23" s="9"/>
      <c r="F23" s="9"/>
      <c r="G23" s="9"/>
      <c r="H23" s="9"/>
    </row>
    <row r="24" spans="1:8" s="6" customFormat="1" ht="12.75">
      <c r="A24" s="8"/>
      <c r="B24" s="7"/>
      <c r="C24" s="8"/>
      <c r="D24" s="8"/>
      <c r="E24" s="9"/>
      <c r="F24" s="9"/>
      <c r="G24" s="9"/>
      <c r="H24" s="9"/>
    </row>
    <row r="25" spans="1:8" s="6" customFormat="1" ht="12.75">
      <c r="A25" s="8"/>
      <c r="B25" s="7"/>
      <c r="C25" s="8"/>
      <c r="D25" s="8"/>
      <c r="E25" s="9"/>
      <c r="F25" s="9"/>
      <c r="G25" s="9"/>
      <c r="H25" s="9"/>
    </row>
    <row r="26" spans="1:8" s="6" customFormat="1" ht="12.75">
      <c r="A26" s="8"/>
      <c r="B26" s="7"/>
      <c r="C26" s="8"/>
      <c r="D26" s="8"/>
      <c r="E26" s="9"/>
      <c r="F26" s="9"/>
      <c r="G26" s="9"/>
      <c r="H26" s="9"/>
    </row>
    <row r="27" spans="1:8" s="6" customFormat="1" ht="12.75">
      <c r="A27" s="8"/>
      <c r="B27" s="7"/>
      <c r="C27" s="8"/>
      <c r="D27" s="8"/>
      <c r="E27" s="9"/>
      <c r="F27" s="9"/>
      <c r="G27" s="9"/>
      <c r="H27" s="9"/>
    </row>
    <row r="28" spans="1:8" s="6" customFormat="1" ht="12.75">
      <c r="A28" s="9"/>
      <c r="B28" s="9"/>
      <c r="C28" s="9"/>
      <c r="D28" s="9"/>
      <c r="E28" s="9"/>
      <c r="F28" s="9"/>
      <c r="G28" s="9"/>
      <c r="H28" s="9"/>
    </row>
    <row r="29" spans="1:8" s="6" customFormat="1" ht="12.75">
      <c r="A29" s="2"/>
      <c r="B29" s="2"/>
      <c r="C29" s="2"/>
      <c r="D29" s="2"/>
      <c r="E29" s="2"/>
      <c r="F29" s="2"/>
      <c r="G29" s="2"/>
      <c r="H29" s="2"/>
    </row>
    <row r="30" spans="1:8" s="6" customFormat="1" ht="12.75">
      <c r="A30" s="2"/>
      <c r="B30" s="2"/>
      <c r="C30" s="2"/>
      <c r="D30" s="2"/>
      <c r="E30" s="2"/>
      <c r="F30" s="2"/>
      <c r="G30" s="2"/>
      <c r="H30" s="2"/>
    </row>
    <row r="31" spans="1:8" s="6" customFormat="1" ht="12.75">
      <c r="A31" s="2"/>
      <c r="B31" s="65"/>
      <c r="C31" s="2"/>
      <c r="D31" s="2"/>
      <c r="E31" s="2"/>
      <c r="F31" s="2"/>
      <c r="G31" s="2"/>
      <c r="H31" s="2"/>
    </row>
    <row r="32" spans="1:8" ht="12.75">
      <c r="A32" s="2"/>
      <c r="B32" s="65"/>
      <c r="C32" s="2"/>
      <c r="D32" s="2"/>
      <c r="E32" s="2"/>
      <c r="F32" s="2"/>
      <c r="G32" s="2"/>
      <c r="H32" s="2"/>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45" spans="1:5" ht="12.75">
      <c r="A45" s="6"/>
      <c r="B45" s="6"/>
      <c r="C45" s="6"/>
      <c r="D45" s="6"/>
      <c r="E45" s="6"/>
    </row>
    <row r="46" spans="1:5" ht="12.75">
      <c r="A46" s="6"/>
      <c r="B46" s="6"/>
      <c r="C46" s="6"/>
      <c r="D46" s="6"/>
      <c r="E46" s="6"/>
    </row>
  </sheetData>
  <sheetProtection selectLockedCells="1" selectUnlockedCells="1"/>
  <mergeCells count="1">
    <mergeCell ref="A15:E15"/>
  </mergeCells>
  <printOptions/>
  <pageMargins left="0.7480314960629921" right="0.7480314960629921" top="0.984251968503937" bottom="0.984251968503937" header="0.5118110236220472" footer="0.5118110236220472"/>
  <pageSetup horizontalDpi="300" verticalDpi="300" orientation="landscape" paperSize="9" scale="68" r:id="rId1"/>
  <headerFooter alignWithMargins="0">
    <oddHeader xml:space="preserve">&amp;Rznak sprawy:
ZP.261.3.2022.KM
Załącznik Nr 1A do SWZ </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2022-04-11T10:47:55Z</cp:lastPrinted>
  <dcterms:created xsi:type="dcterms:W3CDTF">2017-11-28T12:07:05Z</dcterms:created>
  <dcterms:modified xsi:type="dcterms:W3CDTF">2022-05-06T07:08:19Z</dcterms:modified>
  <cp:category/>
  <cp:version/>
  <cp:contentType/>
  <cp:contentStatus/>
</cp:coreProperties>
</file>