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kredyt-harmonogram. na 2019 " sheetId="1" r:id="rId1"/>
  </sheets>
  <definedNames>
    <definedName name="_xlnm.Print_Area" localSheetId="0">'kredyt-harmonogram. na 2019 '!$A$1:$H$84</definedName>
  </definedNames>
  <calcPr fullCalcOnLoad="1"/>
</workbook>
</file>

<file path=xl/sharedStrings.xml><?xml version="1.0" encoding="utf-8"?>
<sst xmlns="http://schemas.openxmlformats.org/spreadsheetml/2006/main" count="31" uniqueCount="31">
  <si>
    <t>Nazwa Wykonawcy…………………………………………………………………………..</t>
  </si>
  <si>
    <t>Adres Wykonawcy……………………………………………………………………………</t>
  </si>
  <si>
    <t>FORMULARZ  CENOWY</t>
  </si>
  <si>
    <t>(HARMONOGRAM  SPŁATY  KREDYTU)</t>
  </si>
  <si>
    <t>Saldo kredytu</t>
  </si>
  <si>
    <t>Wypłata kredytu</t>
  </si>
  <si>
    <t>Rata spłaty kredytu</t>
  </si>
  <si>
    <t>Kwota spłaty odsetek</t>
  </si>
  <si>
    <t>Razem kwota do spłaty</t>
  </si>
  <si>
    <t>Ogółem</t>
  </si>
  <si>
    <t>Spłaty w poszczególnych latach</t>
  </si>
  <si>
    <t>Razem:</t>
  </si>
  <si>
    <t>Cena ofertowa kredytu wynosi</t>
  </si>
  <si>
    <t>……………………………………….  PLN</t>
  </si>
  <si>
    <t>(Słownie:………………………………………………………………………….</t>
  </si>
  <si>
    <t>……………………………………………………………………………………..</t>
  </si>
  <si>
    <t>Podpis:</t>
  </si>
  <si>
    <t>……………………………………………………………………………………………</t>
  </si>
  <si>
    <t>(osoba lub osoby upoważnione do złożenia podpisu w imieniu Wykonawcy)</t>
  </si>
  <si>
    <t>Data: ………………………………………………………..</t>
  </si>
  <si>
    <t>Miejscowość:………………………………………………………</t>
  </si>
  <si>
    <t>WIBOR 3M=1,72+ marża ……….%</t>
  </si>
  <si>
    <t>Spłata kredytu</t>
  </si>
  <si>
    <t>Razem koszty kredytu</t>
  </si>
  <si>
    <t>Prowizja</t>
  </si>
  <si>
    <t>Odsetki od kredytu</t>
  </si>
  <si>
    <t>Ilość dni odsetkowych</t>
  </si>
  <si>
    <t>Wysokość oprocentowania</t>
  </si>
  <si>
    <t>Data</t>
  </si>
  <si>
    <t>Załącznik nr 4 do SIWZ</t>
  </si>
  <si>
    <t>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</si>
</sst>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14" fontId="7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0" fontId="7" fillId="0" borderId="11" xfId="0" applyNumberFormat="1" applyFont="1" applyBorder="1" applyAlignment="1">
      <alignment vertical="center" wrapText="1"/>
    </xf>
    <xf numFmtId="14" fontId="7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0" fillId="34" borderId="0" xfId="0" applyFill="1" applyAlignment="1">
      <alignment/>
    </xf>
    <xf numFmtId="4" fontId="7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4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4" fontId="7" fillId="0" borderId="18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 vertical="center" wrapText="1"/>
    </xf>
    <xf numFmtId="0" fontId="7" fillId="0" borderId="18" xfId="0" applyFont="1" applyBorder="1" applyAlignment="1">
      <alignment/>
    </xf>
    <xf numFmtId="10" fontId="7" fillId="0" borderId="18" xfId="0" applyNumberFormat="1" applyFont="1" applyBorder="1" applyAlignment="1">
      <alignment vertical="center" wrapText="1"/>
    </xf>
    <xf numFmtId="14" fontId="7" fillId="0" borderId="19" xfId="0" applyNumberFormat="1" applyFont="1" applyBorder="1" applyAlignment="1">
      <alignment/>
    </xf>
    <xf numFmtId="4" fontId="7" fillId="0" borderId="19" xfId="0" applyNumberFormat="1" applyFont="1" applyBorder="1" applyAlignment="1">
      <alignment vertical="center" wrapText="1"/>
    </xf>
    <xf numFmtId="4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10" fontId="7" fillId="0" borderId="19" xfId="0" applyNumberFormat="1" applyFont="1" applyBorder="1" applyAlignment="1">
      <alignment vertical="center" wrapText="1"/>
    </xf>
    <xf numFmtId="4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wrapText="1"/>
    </xf>
    <xf numFmtId="0" fontId="6" fillId="0" borderId="21" xfId="0" applyFont="1" applyBorder="1" applyAlignment="1">
      <alignment/>
    </xf>
    <xf numFmtId="4" fontId="6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4" fontId="7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84"/>
  <sheetViews>
    <sheetView tabSelected="1" view="pageBreakPreview" zoomScaleSheetLayoutView="100" zoomScalePageLayoutView="0" workbookViewId="0" topLeftCell="A1">
      <selection activeCell="H58" sqref="H58"/>
    </sheetView>
  </sheetViews>
  <sheetFormatPr defaultColWidth="9.00390625" defaultRowHeight="12.75"/>
  <cols>
    <col min="1" max="1" width="10.375" style="0" customWidth="1"/>
    <col min="2" max="2" width="12.875" style="0" customWidth="1"/>
    <col min="3" max="3" width="12.25390625" style="0" bestFit="1" customWidth="1"/>
    <col min="4" max="4" width="13.625" style="0" customWidth="1"/>
    <col min="5" max="5" width="12.00390625" style="0" customWidth="1"/>
    <col min="6" max="6" width="12.625" style="0" customWidth="1"/>
    <col min="7" max="7" width="6.375" style="0" customWidth="1"/>
    <col min="8" max="8" width="9.875" style="0" customWidth="1"/>
  </cols>
  <sheetData>
    <row r="1" spans="5:8" ht="15.75">
      <c r="E1" s="53" t="s">
        <v>29</v>
      </c>
      <c r="F1" s="53"/>
      <c r="G1" s="53"/>
      <c r="H1" s="53"/>
    </row>
    <row r="3" spans="1:9" ht="27" customHeight="1">
      <c r="A3" s="56" t="s">
        <v>0</v>
      </c>
      <c r="B3" s="57"/>
      <c r="C3" s="57"/>
      <c r="D3" s="57"/>
      <c r="E3" s="57"/>
      <c r="F3" s="57"/>
      <c r="G3" s="57"/>
      <c r="H3" s="58"/>
      <c r="I3" s="1"/>
    </row>
    <row r="4" spans="1:9" ht="21.75" customHeight="1">
      <c r="A4" s="56" t="s">
        <v>1</v>
      </c>
      <c r="B4" s="57"/>
      <c r="C4" s="57"/>
      <c r="D4" s="57"/>
      <c r="E4" s="57"/>
      <c r="F4" s="57"/>
      <c r="G4" s="57"/>
      <c r="H4" s="58"/>
      <c r="I4" s="2"/>
    </row>
    <row r="5" spans="1:9" ht="14.25" customHeight="1">
      <c r="A5" s="65"/>
      <c r="B5" s="66"/>
      <c r="C5" s="66"/>
      <c r="D5" s="66"/>
      <c r="E5" s="66"/>
      <c r="F5" s="66"/>
      <c r="G5" s="66"/>
      <c r="H5" s="67"/>
      <c r="I5" s="2"/>
    </row>
    <row r="6" spans="1:8" ht="34.5" customHeight="1">
      <c r="A6" s="59" t="s">
        <v>2</v>
      </c>
      <c r="B6" s="60"/>
      <c r="C6" s="60"/>
      <c r="D6" s="60"/>
      <c r="E6" s="60"/>
      <c r="F6" s="60"/>
      <c r="G6" s="60"/>
      <c r="H6" s="61"/>
    </row>
    <row r="7" spans="1:8" ht="29.25" customHeight="1">
      <c r="A7" s="62" t="s">
        <v>3</v>
      </c>
      <c r="B7" s="63"/>
      <c r="C7" s="63"/>
      <c r="D7" s="63"/>
      <c r="E7" s="63"/>
      <c r="F7" s="63"/>
      <c r="G7" s="63"/>
      <c r="H7" s="64"/>
    </row>
    <row r="8" spans="1:9" ht="63.75" customHeight="1">
      <c r="A8" s="3" t="s">
        <v>28</v>
      </c>
      <c r="B8" s="27" t="s">
        <v>4</v>
      </c>
      <c r="C8" s="27" t="s">
        <v>5</v>
      </c>
      <c r="D8" s="27" t="s">
        <v>6</v>
      </c>
      <c r="E8" s="27" t="s">
        <v>7</v>
      </c>
      <c r="F8" s="27" t="s">
        <v>8</v>
      </c>
      <c r="G8" s="27" t="s">
        <v>26</v>
      </c>
      <c r="H8" s="27" t="s">
        <v>27</v>
      </c>
      <c r="I8" s="4"/>
    </row>
    <row r="9" spans="1:9" ht="12.75" customHeight="1" hidden="1">
      <c r="A9" s="5"/>
      <c r="B9" s="5"/>
      <c r="C9" s="5"/>
      <c r="D9" s="5"/>
      <c r="E9" s="5"/>
      <c r="F9" s="5"/>
      <c r="G9" s="5"/>
      <c r="H9" s="6"/>
      <c r="I9" s="4"/>
    </row>
    <row r="10" spans="1:9" ht="12.75" hidden="1">
      <c r="A10" s="5"/>
      <c r="B10" s="5"/>
      <c r="C10" s="5"/>
      <c r="D10" s="5"/>
      <c r="E10" s="5"/>
      <c r="F10" s="5"/>
      <c r="G10" s="5"/>
      <c r="H10" s="5"/>
      <c r="I10" s="4"/>
    </row>
    <row r="11" spans="1:9" ht="12.75" hidden="1">
      <c r="A11" s="5"/>
      <c r="B11" s="5"/>
      <c r="C11" s="5"/>
      <c r="D11" s="5"/>
      <c r="E11" s="5"/>
      <c r="F11" s="5"/>
      <c r="G11" s="5"/>
      <c r="H11" s="5"/>
      <c r="I11" s="4"/>
    </row>
    <row r="12" spans="1:9" ht="12.75" customHeight="1" hidden="1">
      <c r="A12" s="5"/>
      <c r="B12" s="5"/>
      <c r="C12" s="5"/>
      <c r="D12" s="5"/>
      <c r="E12" s="5"/>
      <c r="F12" s="5"/>
      <c r="G12" s="5"/>
      <c r="H12" s="7"/>
      <c r="I12" s="4"/>
    </row>
    <row r="13" spans="1:9" ht="51.75" customHeight="1">
      <c r="A13" s="8"/>
      <c r="B13" s="9"/>
      <c r="C13" s="9"/>
      <c r="D13" s="10"/>
      <c r="E13" s="9"/>
      <c r="F13" s="9"/>
      <c r="G13" s="11"/>
      <c r="H13" s="12" t="s">
        <v>21</v>
      </c>
      <c r="I13" s="4"/>
    </row>
    <row r="14" spans="1:9" ht="12.75">
      <c r="A14" s="13"/>
      <c r="B14" s="9"/>
      <c r="C14" s="14"/>
      <c r="D14" s="14"/>
      <c r="E14" s="9"/>
      <c r="F14" s="9"/>
      <c r="G14" s="5"/>
      <c r="H14" s="12"/>
      <c r="I14" s="4"/>
    </row>
    <row r="15" spans="1:9" ht="12.75">
      <c r="A15" s="13"/>
      <c r="B15" s="9"/>
      <c r="C15" s="14"/>
      <c r="D15" s="14"/>
      <c r="E15" s="9"/>
      <c r="F15" s="9"/>
      <c r="G15" s="5"/>
      <c r="H15" s="12"/>
      <c r="I15" s="4"/>
    </row>
    <row r="16" spans="1:9" ht="12.75">
      <c r="A16" s="13">
        <v>43815</v>
      </c>
      <c r="B16" s="9">
        <v>11000000</v>
      </c>
      <c r="C16" s="14">
        <v>11000000</v>
      </c>
      <c r="D16" s="14">
        <v>0</v>
      </c>
      <c r="E16" s="9"/>
      <c r="F16" s="9"/>
      <c r="G16" s="5"/>
      <c r="H16" s="12"/>
      <c r="I16" s="4"/>
    </row>
    <row r="17" spans="1:9" ht="12.75">
      <c r="A17" s="13">
        <v>43830</v>
      </c>
      <c r="B17" s="9">
        <v>11000000</v>
      </c>
      <c r="C17" s="14"/>
      <c r="D17" s="14">
        <v>0</v>
      </c>
      <c r="E17" s="9"/>
      <c r="F17" s="9"/>
      <c r="G17" s="5"/>
      <c r="H17" s="12"/>
      <c r="I17" s="4"/>
    </row>
    <row r="18" spans="1:11" ht="12.75">
      <c r="A18" s="13">
        <v>43921</v>
      </c>
      <c r="B18" s="9">
        <v>11000000</v>
      </c>
      <c r="C18" s="14"/>
      <c r="D18" s="14">
        <v>0</v>
      </c>
      <c r="E18" s="9"/>
      <c r="F18" s="9"/>
      <c r="G18" s="5"/>
      <c r="H18" s="12"/>
      <c r="I18" s="4"/>
      <c r="J18" s="15"/>
      <c r="K18" s="15"/>
    </row>
    <row r="19" spans="1:11" ht="12.75">
      <c r="A19" s="13">
        <v>44012</v>
      </c>
      <c r="B19" s="9">
        <v>11000000</v>
      </c>
      <c r="C19" s="14"/>
      <c r="D19" s="14">
        <v>0</v>
      </c>
      <c r="E19" s="9"/>
      <c r="F19" s="9"/>
      <c r="G19" s="5"/>
      <c r="H19" s="12"/>
      <c r="I19" s="4"/>
      <c r="J19" s="15"/>
      <c r="K19" s="15"/>
    </row>
    <row r="20" spans="1:11" ht="12.75">
      <c r="A20" s="13">
        <v>44104</v>
      </c>
      <c r="B20" s="9">
        <v>11000000</v>
      </c>
      <c r="C20" s="14"/>
      <c r="D20" s="14">
        <v>0</v>
      </c>
      <c r="E20" s="9"/>
      <c r="F20" s="9"/>
      <c r="G20" s="5"/>
      <c r="H20" s="12"/>
      <c r="I20" s="4"/>
      <c r="J20" s="15"/>
      <c r="K20" s="15"/>
    </row>
    <row r="21" spans="1:11" ht="12.75">
      <c r="A21" s="13">
        <v>44196</v>
      </c>
      <c r="B21" s="9">
        <v>11000000</v>
      </c>
      <c r="C21" s="14"/>
      <c r="D21" s="14">
        <v>0</v>
      </c>
      <c r="E21" s="9"/>
      <c r="F21" s="9"/>
      <c r="G21" s="5"/>
      <c r="H21" s="12"/>
      <c r="I21" s="4"/>
      <c r="J21" s="15"/>
      <c r="K21" s="15"/>
    </row>
    <row r="22" spans="1:11" ht="12.75">
      <c r="A22" s="13">
        <v>44286</v>
      </c>
      <c r="B22" s="9">
        <f>B21-D22</f>
        <v>10750000</v>
      </c>
      <c r="C22" s="14"/>
      <c r="D22" s="14">
        <v>250000</v>
      </c>
      <c r="E22" s="9"/>
      <c r="F22" s="9"/>
      <c r="G22" s="5"/>
      <c r="H22" s="12"/>
      <c r="I22" s="4"/>
      <c r="J22" s="15"/>
      <c r="K22" s="15"/>
    </row>
    <row r="23" spans="1:11" ht="12.75">
      <c r="A23" s="13">
        <v>44377</v>
      </c>
      <c r="B23" s="9">
        <f aca="true" t="shared" si="0" ref="B23:B49">B22-D23</f>
        <v>10500000</v>
      </c>
      <c r="C23" s="14"/>
      <c r="D23" s="14">
        <v>250000</v>
      </c>
      <c r="E23" s="9"/>
      <c r="F23" s="9"/>
      <c r="G23" s="5"/>
      <c r="H23" s="12"/>
      <c r="I23" s="4"/>
      <c r="J23" s="15"/>
      <c r="K23" s="15"/>
    </row>
    <row r="24" spans="1:11" ht="12.75">
      <c r="A24" s="13">
        <v>44469</v>
      </c>
      <c r="B24" s="9">
        <f t="shared" si="0"/>
        <v>10250000</v>
      </c>
      <c r="C24" s="14"/>
      <c r="D24" s="14">
        <v>250000</v>
      </c>
      <c r="E24" s="9"/>
      <c r="F24" s="9"/>
      <c r="G24" s="5"/>
      <c r="H24" s="12"/>
      <c r="I24" s="4"/>
      <c r="J24" s="15"/>
      <c r="K24" s="15"/>
    </row>
    <row r="25" spans="1:11" ht="12.75">
      <c r="A25" s="13">
        <v>44560</v>
      </c>
      <c r="B25" s="9">
        <f t="shared" si="0"/>
        <v>10000000</v>
      </c>
      <c r="C25" s="14"/>
      <c r="D25" s="14">
        <v>250000</v>
      </c>
      <c r="E25" s="9"/>
      <c r="F25" s="9"/>
      <c r="G25" s="5"/>
      <c r="H25" s="12"/>
      <c r="I25" s="4"/>
      <c r="J25" s="15"/>
      <c r="K25" s="15"/>
    </row>
    <row r="26" spans="1:11" ht="12.75">
      <c r="A26" s="13">
        <v>44651</v>
      </c>
      <c r="B26" s="9">
        <f t="shared" si="0"/>
        <v>9750000</v>
      </c>
      <c r="C26" s="14"/>
      <c r="D26" s="14">
        <v>250000</v>
      </c>
      <c r="E26" s="9"/>
      <c r="F26" s="9"/>
      <c r="G26" s="5"/>
      <c r="H26" s="12"/>
      <c r="I26" s="4"/>
      <c r="J26" s="15"/>
      <c r="K26" s="15"/>
    </row>
    <row r="27" spans="1:11" ht="12.75">
      <c r="A27" s="13">
        <v>44742</v>
      </c>
      <c r="B27" s="9">
        <f t="shared" si="0"/>
        <v>9500000</v>
      </c>
      <c r="C27" s="14"/>
      <c r="D27" s="14">
        <v>250000</v>
      </c>
      <c r="E27" s="9"/>
      <c r="F27" s="9"/>
      <c r="G27" s="5"/>
      <c r="H27" s="12"/>
      <c r="I27" s="4"/>
      <c r="J27" s="15"/>
      <c r="K27" s="15"/>
    </row>
    <row r="28" spans="1:11" ht="12.75">
      <c r="A28" s="13">
        <v>44834</v>
      </c>
      <c r="B28" s="9">
        <f t="shared" si="0"/>
        <v>9250000</v>
      </c>
      <c r="C28" s="14"/>
      <c r="D28" s="14">
        <v>250000</v>
      </c>
      <c r="E28" s="9"/>
      <c r="F28" s="9"/>
      <c r="G28" s="5"/>
      <c r="H28" s="12"/>
      <c r="I28" s="4"/>
      <c r="J28" s="15"/>
      <c r="K28" s="15"/>
    </row>
    <row r="29" spans="1:11" ht="12.75">
      <c r="A29" s="13">
        <v>44924</v>
      </c>
      <c r="B29" s="9">
        <f t="shared" si="0"/>
        <v>9000000</v>
      </c>
      <c r="C29" s="14"/>
      <c r="D29" s="14">
        <v>250000</v>
      </c>
      <c r="E29" s="9"/>
      <c r="F29" s="9"/>
      <c r="G29" s="5"/>
      <c r="H29" s="12"/>
      <c r="I29" s="4"/>
      <c r="J29" s="15"/>
      <c r="K29" s="15"/>
    </row>
    <row r="30" spans="1:11" ht="12.75">
      <c r="A30" s="13">
        <v>45016</v>
      </c>
      <c r="B30" s="9">
        <f t="shared" si="0"/>
        <v>8750000</v>
      </c>
      <c r="C30" s="14"/>
      <c r="D30" s="14">
        <v>250000</v>
      </c>
      <c r="E30" s="9"/>
      <c r="F30" s="9"/>
      <c r="G30" s="5"/>
      <c r="H30" s="12"/>
      <c r="I30" s="4"/>
      <c r="J30" s="15"/>
      <c r="K30" s="15"/>
    </row>
    <row r="31" spans="1:11" ht="12.75">
      <c r="A31" s="13">
        <v>45107</v>
      </c>
      <c r="B31" s="9">
        <f t="shared" si="0"/>
        <v>8500000</v>
      </c>
      <c r="C31" s="14"/>
      <c r="D31" s="14">
        <v>250000</v>
      </c>
      <c r="E31" s="9"/>
      <c r="F31" s="9"/>
      <c r="G31" s="5"/>
      <c r="H31" s="12"/>
      <c r="I31" s="4"/>
      <c r="J31" s="15"/>
      <c r="K31" s="15"/>
    </row>
    <row r="32" spans="1:11" ht="12.75">
      <c r="A32" s="13">
        <v>45198</v>
      </c>
      <c r="B32" s="9">
        <f t="shared" si="0"/>
        <v>8250000</v>
      </c>
      <c r="C32" s="14"/>
      <c r="D32" s="14">
        <v>250000</v>
      </c>
      <c r="E32" s="9"/>
      <c r="F32" s="9"/>
      <c r="G32" s="5"/>
      <c r="H32" s="12"/>
      <c r="I32" s="4"/>
      <c r="J32" s="15"/>
      <c r="K32" s="15"/>
    </row>
    <row r="33" spans="1:11" ht="12.75">
      <c r="A33" s="13">
        <v>45289</v>
      </c>
      <c r="B33" s="9">
        <f t="shared" si="0"/>
        <v>8000000</v>
      </c>
      <c r="C33" s="14"/>
      <c r="D33" s="14">
        <v>250000</v>
      </c>
      <c r="E33" s="9"/>
      <c r="F33" s="9"/>
      <c r="G33" s="5"/>
      <c r="H33" s="12"/>
      <c r="I33" s="4"/>
      <c r="J33" s="15"/>
      <c r="K33" s="15"/>
    </row>
    <row r="34" spans="1:11" ht="12.75">
      <c r="A34" s="13">
        <v>45380</v>
      </c>
      <c r="B34" s="9">
        <f t="shared" si="0"/>
        <v>7500000</v>
      </c>
      <c r="C34" s="14"/>
      <c r="D34" s="14">
        <v>500000</v>
      </c>
      <c r="E34" s="9"/>
      <c r="F34" s="9"/>
      <c r="G34" s="5"/>
      <c r="H34" s="12"/>
      <c r="I34" s="4"/>
      <c r="J34" s="15"/>
      <c r="K34" s="15"/>
    </row>
    <row r="35" spans="1:11" ht="12.75">
      <c r="A35" s="13">
        <v>45471</v>
      </c>
      <c r="B35" s="9">
        <f t="shared" si="0"/>
        <v>7000000</v>
      </c>
      <c r="C35" s="14"/>
      <c r="D35" s="14">
        <v>500000</v>
      </c>
      <c r="E35" s="9"/>
      <c r="F35" s="9"/>
      <c r="G35" s="5"/>
      <c r="H35" s="12"/>
      <c r="I35" s="4"/>
      <c r="J35" s="15"/>
      <c r="K35" s="15"/>
    </row>
    <row r="36" spans="1:11" ht="12.75">
      <c r="A36" s="13">
        <v>45565</v>
      </c>
      <c r="B36" s="9">
        <f t="shared" si="0"/>
        <v>6500000</v>
      </c>
      <c r="C36" s="14"/>
      <c r="D36" s="14">
        <v>500000</v>
      </c>
      <c r="E36" s="9"/>
      <c r="F36" s="9"/>
      <c r="G36" s="5"/>
      <c r="H36" s="12"/>
      <c r="I36" s="4"/>
      <c r="J36" s="15"/>
      <c r="K36" s="15"/>
    </row>
    <row r="37" spans="1:11" ht="12.75">
      <c r="A37" s="13">
        <v>45656</v>
      </c>
      <c r="B37" s="9">
        <f t="shared" si="0"/>
        <v>6000000</v>
      </c>
      <c r="C37" s="14"/>
      <c r="D37" s="14">
        <v>500000</v>
      </c>
      <c r="E37" s="9"/>
      <c r="F37" s="9"/>
      <c r="G37" s="5"/>
      <c r="H37" s="12"/>
      <c r="I37" s="4"/>
      <c r="J37" s="15"/>
      <c r="K37" s="15"/>
    </row>
    <row r="38" spans="1:11" ht="12.75">
      <c r="A38" s="13">
        <v>45747</v>
      </c>
      <c r="B38" s="9">
        <f t="shared" si="0"/>
        <v>5500000</v>
      </c>
      <c r="C38" s="14"/>
      <c r="D38" s="14">
        <v>500000</v>
      </c>
      <c r="E38" s="9"/>
      <c r="F38" s="9"/>
      <c r="G38" s="5"/>
      <c r="H38" s="12"/>
      <c r="I38" s="4"/>
      <c r="J38" s="15"/>
      <c r="K38" s="15"/>
    </row>
    <row r="39" spans="1:11" ht="12.75">
      <c r="A39" s="13">
        <v>45838</v>
      </c>
      <c r="B39" s="9">
        <f t="shared" si="0"/>
        <v>5000000</v>
      </c>
      <c r="C39" s="14"/>
      <c r="D39" s="14">
        <v>500000</v>
      </c>
      <c r="E39" s="9"/>
      <c r="F39" s="9"/>
      <c r="G39" s="5"/>
      <c r="H39" s="12"/>
      <c r="I39" s="4"/>
      <c r="J39" s="15"/>
      <c r="K39" s="15"/>
    </row>
    <row r="40" spans="1:11" ht="12.75">
      <c r="A40" s="13">
        <v>45930</v>
      </c>
      <c r="B40" s="9">
        <f t="shared" si="0"/>
        <v>4500000</v>
      </c>
      <c r="C40" s="14"/>
      <c r="D40" s="14">
        <v>500000</v>
      </c>
      <c r="E40" s="9"/>
      <c r="F40" s="9"/>
      <c r="G40" s="5"/>
      <c r="H40" s="12"/>
      <c r="I40" s="4"/>
      <c r="J40" s="15"/>
      <c r="K40" s="15"/>
    </row>
    <row r="41" spans="1:11" ht="12.75">
      <c r="A41" s="13">
        <v>46021</v>
      </c>
      <c r="B41" s="9">
        <f t="shared" si="0"/>
        <v>4000000</v>
      </c>
      <c r="C41" s="14"/>
      <c r="D41" s="14">
        <v>500000</v>
      </c>
      <c r="E41" s="9"/>
      <c r="F41" s="9"/>
      <c r="G41" s="5"/>
      <c r="H41" s="12"/>
      <c r="I41" s="4"/>
      <c r="J41" s="15"/>
      <c r="K41" s="15"/>
    </row>
    <row r="42" spans="1:11" ht="12.75">
      <c r="A42" s="13">
        <v>46112</v>
      </c>
      <c r="B42" s="9">
        <f t="shared" si="0"/>
        <v>3500000</v>
      </c>
      <c r="C42" s="14"/>
      <c r="D42" s="14">
        <v>500000</v>
      </c>
      <c r="E42" s="9"/>
      <c r="F42" s="9"/>
      <c r="G42" s="5"/>
      <c r="H42" s="12"/>
      <c r="I42" s="4"/>
      <c r="J42" s="15"/>
      <c r="K42" s="15"/>
    </row>
    <row r="43" spans="1:11" ht="12.75">
      <c r="A43" s="13">
        <v>46203</v>
      </c>
      <c r="B43" s="9">
        <f t="shared" si="0"/>
        <v>3000000</v>
      </c>
      <c r="C43" s="14"/>
      <c r="D43" s="14">
        <v>500000</v>
      </c>
      <c r="E43" s="9"/>
      <c r="F43" s="9"/>
      <c r="G43" s="5"/>
      <c r="H43" s="12"/>
      <c r="I43" s="4"/>
      <c r="J43" s="15"/>
      <c r="K43" s="15"/>
    </row>
    <row r="44" spans="1:11" ht="12.75">
      <c r="A44" s="13">
        <v>46295</v>
      </c>
      <c r="B44" s="9">
        <f t="shared" si="0"/>
        <v>2500000</v>
      </c>
      <c r="C44" s="14"/>
      <c r="D44" s="14">
        <v>500000</v>
      </c>
      <c r="E44" s="9"/>
      <c r="F44" s="9"/>
      <c r="G44" s="5"/>
      <c r="H44" s="12"/>
      <c r="I44" s="4"/>
      <c r="J44" s="15"/>
      <c r="K44" s="15"/>
    </row>
    <row r="45" spans="1:11" ht="12.75">
      <c r="A45" s="13">
        <v>46386</v>
      </c>
      <c r="B45" s="9">
        <f t="shared" si="0"/>
        <v>2000000</v>
      </c>
      <c r="C45" s="14"/>
      <c r="D45" s="14">
        <v>500000</v>
      </c>
      <c r="E45" s="9"/>
      <c r="F45" s="9"/>
      <c r="G45" s="5"/>
      <c r="H45" s="12"/>
      <c r="I45" s="4"/>
      <c r="J45" s="15"/>
      <c r="K45" s="15"/>
    </row>
    <row r="46" spans="1:11" ht="12.75">
      <c r="A46" s="13">
        <v>46477</v>
      </c>
      <c r="B46" s="9">
        <f t="shared" si="0"/>
        <v>1500000</v>
      </c>
      <c r="C46" s="14"/>
      <c r="D46" s="14">
        <v>500000</v>
      </c>
      <c r="E46" s="9"/>
      <c r="F46" s="9"/>
      <c r="G46" s="5"/>
      <c r="H46" s="12"/>
      <c r="I46" s="4"/>
      <c r="J46" s="15"/>
      <c r="K46" s="15"/>
    </row>
    <row r="47" spans="1:11" ht="12.75">
      <c r="A47" s="13">
        <v>46568</v>
      </c>
      <c r="B47" s="9">
        <f t="shared" si="0"/>
        <v>1000000</v>
      </c>
      <c r="C47" s="14"/>
      <c r="D47" s="14">
        <v>500000</v>
      </c>
      <c r="E47" s="9"/>
      <c r="F47" s="9"/>
      <c r="G47" s="5"/>
      <c r="H47" s="12"/>
      <c r="I47" s="4"/>
      <c r="J47" s="15"/>
      <c r="K47" s="15"/>
    </row>
    <row r="48" spans="1:11" ht="12.75">
      <c r="A48" s="31">
        <v>46660</v>
      </c>
      <c r="B48" s="32">
        <f t="shared" si="0"/>
        <v>500000</v>
      </c>
      <c r="C48" s="26"/>
      <c r="D48" s="26">
        <v>500000</v>
      </c>
      <c r="E48" s="32"/>
      <c r="F48" s="32"/>
      <c r="G48" s="33"/>
      <c r="H48" s="34"/>
      <c r="I48" s="4"/>
      <c r="J48" s="15"/>
      <c r="K48" s="15"/>
    </row>
    <row r="49" spans="1:11" ht="13.5" thickBot="1">
      <c r="A49" s="35">
        <v>46751</v>
      </c>
      <c r="B49" s="36">
        <f t="shared" si="0"/>
        <v>0</v>
      </c>
      <c r="C49" s="37"/>
      <c r="D49" s="37">
        <v>500000</v>
      </c>
      <c r="E49" s="36"/>
      <c r="F49" s="36"/>
      <c r="G49" s="38"/>
      <c r="H49" s="39"/>
      <c r="I49" s="4"/>
      <c r="J49" s="15"/>
      <c r="K49" s="15"/>
    </row>
    <row r="50" spans="1:9" ht="13.5" thickBot="1">
      <c r="A50" s="41" t="s">
        <v>9</v>
      </c>
      <c r="B50" s="42"/>
      <c r="C50" s="42">
        <f>SUM(C15:C49)</f>
        <v>11000000</v>
      </c>
      <c r="D50" s="42">
        <f>SUM(D14:D49)</f>
        <v>11000000</v>
      </c>
      <c r="E50" s="42"/>
      <c r="F50" s="43"/>
      <c r="G50" s="41"/>
      <c r="H50" s="41"/>
      <c r="I50" s="4"/>
    </row>
    <row r="51" spans="1:9" ht="12.75">
      <c r="A51" s="49"/>
      <c r="B51" s="50"/>
      <c r="C51" s="50"/>
      <c r="D51" s="50"/>
      <c r="E51" s="50"/>
      <c r="F51" s="51"/>
      <c r="G51" s="49"/>
      <c r="H51" s="49"/>
      <c r="I51" s="4"/>
    </row>
    <row r="52" spans="1:9" ht="13.5" thickBot="1">
      <c r="A52" s="4"/>
      <c r="B52" s="4"/>
      <c r="C52" s="16"/>
      <c r="D52" s="4"/>
      <c r="E52" s="4"/>
      <c r="F52" s="4"/>
      <c r="G52" s="4"/>
      <c r="H52" s="4"/>
      <c r="I52" s="4"/>
    </row>
    <row r="53" spans="1:9" ht="12.75" customHeight="1" hidden="1">
      <c r="A53" s="4"/>
      <c r="B53" s="4"/>
      <c r="C53" s="4"/>
      <c r="D53" s="4"/>
      <c r="E53" s="4"/>
      <c r="F53" s="4"/>
      <c r="G53" s="4"/>
      <c r="H53" s="4"/>
      <c r="I53" s="4"/>
    </row>
    <row r="54" spans="1:9" ht="30" customHeight="1" hidden="1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17" t="s">
        <v>10</v>
      </c>
      <c r="B55" s="18"/>
      <c r="C55" s="18"/>
      <c r="D55" s="18"/>
      <c r="E55" s="19"/>
      <c r="F55" s="20"/>
      <c r="G55" s="20"/>
      <c r="H55" s="20"/>
      <c r="I55" s="4"/>
    </row>
    <row r="56" spans="1:9" ht="24">
      <c r="A56" s="28" t="s">
        <v>30</v>
      </c>
      <c r="B56" s="29" t="s">
        <v>22</v>
      </c>
      <c r="C56" s="29" t="s">
        <v>24</v>
      </c>
      <c r="D56" s="30" t="s">
        <v>25</v>
      </c>
      <c r="E56" s="22" t="s">
        <v>23</v>
      </c>
      <c r="F56" s="23"/>
      <c r="G56" s="23"/>
      <c r="H56" s="23"/>
      <c r="I56" s="4"/>
    </row>
    <row r="57" spans="1:9" ht="12.75">
      <c r="A57" s="21">
        <v>2019</v>
      </c>
      <c r="B57" s="14">
        <v>0</v>
      </c>
      <c r="C57" s="14"/>
      <c r="D57" s="14"/>
      <c r="E57" s="24"/>
      <c r="F57" s="23"/>
      <c r="G57" s="23"/>
      <c r="H57" s="23"/>
      <c r="I57" s="4"/>
    </row>
    <row r="58" spans="1:9" ht="12.75">
      <c r="A58" s="21">
        <v>2020</v>
      </c>
      <c r="B58" s="14">
        <f>SUM(D18:D21)</f>
        <v>0</v>
      </c>
      <c r="C58" s="14"/>
      <c r="D58" s="14"/>
      <c r="E58" s="24"/>
      <c r="F58" s="23"/>
      <c r="G58" s="23"/>
      <c r="H58" s="23"/>
      <c r="I58" s="4"/>
    </row>
    <row r="59" spans="1:9" ht="12.75">
      <c r="A59" s="25">
        <v>2021</v>
      </c>
      <c r="B59" s="14">
        <f>SUM(D22:D25)</f>
        <v>1000000</v>
      </c>
      <c r="C59" s="26"/>
      <c r="D59" s="14"/>
      <c r="E59" s="24"/>
      <c r="F59" s="23"/>
      <c r="G59" s="23"/>
      <c r="H59" s="23"/>
      <c r="I59" s="4"/>
    </row>
    <row r="60" spans="1:9" ht="12.75">
      <c r="A60" s="25">
        <v>2022</v>
      </c>
      <c r="B60" s="14">
        <f>SUM(D26:D29)</f>
        <v>1000000</v>
      </c>
      <c r="C60" s="26"/>
      <c r="D60" s="14"/>
      <c r="E60" s="24"/>
      <c r="F60" s="23"/>
      <c r="G60" s="23"/>
      <c r="H60" s="23"/>
      <c r="I60" s="4"/>
    </row>
    <row r="61" spans="1:9" ht="12.75">
      <c r="A61" s="25">
        <v>2023</v>
      </c>
      <c r="B61" s="14">
        <f>SUM(D30:D33)</f>
        <v>1000000</v>
      </c>
      <c r="C61" s="26"/>
      <c r="D61" s="14"/>
      <c r="E61" s="24"/>
      <c r="F61" s="23"/>
      <c r="G61" s="23"/>
      <c r="H61" s="23"/>
      <c r="I61" s="4"/>
    </row>
    <row r="62" spans="1:9" ht="12.75">
      <c r="A62" s="25">
        <v>2024</v>
      </c>
      <c r="B62" s="14">
        <f>SUM(D34:D37)</f>
        <v>2000000</v>
      </c>
      <c r="C62" s="26"/>
      <c r="D62" s="14"/>
      <c r="E62" s="24"/>
      <c r="F62" s="23"/>
      <c r="G62" s="23"/>
      <c r="H62" s="23"/>
      <c r="I62" s="4"/>
    </row>
    <row r="63" spans="1:9" ht="12.75">
      <c r="A63" s="25">
        <v>2025</v>
      </c>
      <c r="B63" s="14">
        <f>SUM(D38:D41)</f>
        <v>2000000</v>
      </c>
      <c r="C63" s="26"/>
      <c r="D63" s="14"/>
      <c r="E63" s="24"/>
      <c r="F63" s="23"/>
      <c r="G63" s="23"/>
      <c r="H63" s="23"/>
      <c r="I63" s="4"/>
    </row>
    <row r="64" spans="1:9" ht="12.75">
      <c r="A64" s="25">
        <v>2026</v>
      </c>
      <c r="B64" s="14">
        <f>SUM(D42:D45)</f>
        <v>2000000</v>
      </c>
      <c r="C64" s="26"/>
      <c r="D64" s="14"/>
      <c r="E64" s="24"/>
      <c r="F64" s="23"/>
      <c r="G64" s="23"/>
      <c r="H64" s="23"/>
      <c r="I64" s="4"/>
    </row>
    <row r="65" spans="1:9" ht="13.5" thickBot="1">
      <c r="A65" s="46">
        <v>2027</v>
      </c>
      <c r="B65" s="47">
        <f>SUM(D46:D49)</f>
        <v>2000000</v>
      </c>
      <c r="C65" s="47"/>
      <c r="D65" s="47"/>
      <c r="E65" s="48"/>
      <c r="F65" s="23"/>
      <c r="G65" s="23"/>
      <c r="H65" s="23"/>
      <c r="I65" s="4"/>
    </row>
    <row r="66" spans="1:9" ht="13.5" thickBot="1">
      <c r="A66" s="44" t="s">
        <v>11</v>
      </c>
      <c r="B66" s="40">
        <f>SUM(B57:B65)</f>
        <v>11000000</v>
      </c>
      <c r="C66" s="40"/>
      <c r="D66" s="40"/>
      <c r="E66" s="45"/>
      <c r="F66" s="23"/>
      <c r="G66" s="23"/>
      <c r="H66" s="23"/>
      <c r="I66" s="4"/>
    </row>
    <row r="67" spans="1:9" ht="12.75">
      <c r="A67" s="23"/>
      <c r="B67" s="16"/>
      <c r="C67" s="4"/>
      <c r="D67" s="16"/>
      <c r="E67" s="16"/>
      <c r="F67" s="23"/>
      <c r="G67" s="23"/>
      <c r="H67" s="23"/>
      <c r="I67" s="4"/>
    </row>
    <row r="68" spans="1:9" ht="12.75">
      <c r="A68" s="23"/>
      <c r="B68" s="16"/>
      <c r="C68" s="16"/>
      <c r="D68" s="16"/>
      <c r="E68" s="16"/>
      <c r="F68" s="23"/>
      <c r="G68" s="23"/>
      <c r="H68" s="23"/>
      <c r="I68" s="4"/>
    </row>
    <row r="69" spans="1:9" ht="15.75">
      <c r="A69" s="53" t="s">
        <v>12</v>
      </c>
      <c r="B69" s="53"/>
      <c r="C69" s="53"/>
      <c r="D69" s="53"/>
      <c r="E69" s="53"/>
      <c r="F69" s="53"/>
      <c r="G69" s="4"/>
      <c r="H69" s="4"/>
      <c r="I69" s="4"/>
    </row>
    <row r="70" spans="1:8" ht="38.25" customHeight="1">
      <c r="A70" s="53" t="s">
        <v>13</v>
      </c>
      <c r="B70" s="53"/>
      <c r="C70" s="53"/>
      <c r="D70" s="53"/>
      <c r="E70" s="53"/>
      <c r="F70" s="4"/>
      <c r="G70" s="4"/>
      <c r="H70" s="4"/>
    </row>
    <row r="71" spans="1:6" ht="33" customHeight="1">
      <c r="A71" s="53" t="s">
        <v>14</v>
      </c>
      <c r="B71" s="53"/>
      <c r="C71" s="53"/>
      <c r="D71" s="53"/>
      <c r="E71" s="53"/>
      <c r="F71" s="53"/>
    </row>
    <row r="72" spans="1:6" ht="24.75" customHeight="1">
      <c r="A72" s="53" t="s">
        <v>15</v>
      </c>
      <c r="B72" s="53"/>
      <c r="C72" s="53"/>
      <c r="D72" s="53"/>
      <c r="E72" s="53"/>
      <c r="F72" s="53"/>
    </row>
    <row r="76" spans="1:5" ht="12.75">
      <c r="A76" s="54" t="s">
        <v>16</v>
      </c>
      <c r="B76" s="54"/>
      <c r="C76" s="54"/>
      <c r="D76" s="54"/>
      <c r="E76" s="54"/>
    </row>
    <row r="79" spans="1:6" ht="12.75">
      <c r="A79" s="55" t="s">
        <v>17</v>
      </c>
      <c r="B79" s="55"/>
      <c r="C79" s="55"/>
      <c r="D79" s="55"/>
      <c r="E79" s="55"/>
      <c r="F79" s="55"/>
    </row>
    <row r="80" spans="1:6" ht="12.75">
      <c r="A80" s="55" t="s">
        <v>18</v>
      </c>
      <c r="B80" s="55"/>
      <c r="C80" s="55"/>
      <c r="D80" s="55"/>
      <c r="E80" s="55"/>
      <c r="F80" s="55"/>
    </row>
    <row r="83" spans="1:6" ht="12.75">
      <c r="A83" s="52" t="s">
        <v>19</v>
      </c>
      <c r="B83" s="52"/>
      <c r="C83" s="52"/>
      <c r="D83" s="52"/>
      <c r="E83" s="52"/>
      <c r="F83" s="52"/>
    </row>
    <row r="84" spans="1:6" ht="22.5" customHeight="1">
      <c r="A84" s="52" t="s">
        <v>20</v>
      </c>
      <c r="B84" s="52"/>
      <c r="C84" s="52"/>
      <c r="D84" s="52"/>
      <c r="E84" s="52"/>
      <c r="F84" s="52"/>
    </row>
  </sheetData>
  <sheetProtection/>
  <mergeCells count="15">
    <mergeCell ref="E1:H1"/>
    <mergeCell ref="A70:E70"/>
    <mergeCell ref="A3:H3"/>
    <mergeCell ref="A4:H4"/>
    <mergeCell ref="A6:H6"/>
    <mergeCell ref="A7:H7"/>
    <mergeCell ref="A69:F69"/>
    <mergeCell ref="A5:H5"/>
    <mergeCell ref="A84:F84"/>
    <mergeCell ref="A71:F71"/>
    <mergeCell ref="A72:F72"/>
    <mergeCell ref="A76:E76"/>
    <mergeCell ref="A79:F79"/>
    <mergeCell ref="A80:F80"/>
    <mergeCell ref="A83:F83"/>
  </mergeCells>
  <printOptions verticalCentered="1"/>
  <pageMargins left="0.984251968503937" right="0" top="0.6692913385826772" bottom="0.5905511811023623" header="0.1968503937007874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Lewandowska</dc:creator>
  <cp:keywords/>
  <dc:description/>
  <cp:lastModifiedBy>Alicja Turzyńska</cp:lastModifiedBy>
  <cp:lastPrinted>2019-08-27T07:14:59Z</cp:lastPrinted>
  <dcterms:created xsi:type="dcterms:W3CDTF">2019-08-23T10:24:20Z</dcterms:created>
  <dcterms:modified xsi:type="dcterms:W3CDTF">2019-09-18T07:05:03Z</dcterms:modified>
  <cp:category/>
  <cp:version/>
  <cp:contentType/>
  <cp:contentStatus/>
</cp:coreProperties>
</file>