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ZAMÓWIENIA PUBLICZNE\2023\S.270.6.2023 Usługi leśne na 2023 rok postępowanie VII\materiały\Postępowanie 7\Kosztorys ofertowy\"/>
    </mc:Choice>
  </mc:AlternateContent>
  <xr:revisionPtr revIDLastSave="0" documentId="13_ncr:1_{54719AB0-8C97-4692-A5F3-41B1334FFED9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Formularz_ofertowy" sheetId="1" r:id="rId1"/>
  </sheets>
  <calcPr calcId="191029"/>
</workbook>
</file>

<file path=xl/calcChain.xml><?xml version="1.0" encoding="utf-8"?>
<calcChain xmlns="http://schemas.openxmlformats.org/spreadsheetml/2006/main">
  <c r="S60" i="1" l="1"/>
  <c r="X60" i="1" s="1"/>
  <c r="Z60" i="1" s="1"/>
  <c r="S59" i="1"/>
  <c r="X59" i="1" s="1"/>
  <c r="Z59" i="1" s="1"/>
  <c r="X58" i="1"/>
  <c r="Z58" i="1" s="1"/>
  <c r="S58" i="1"/>
  <c r="S57" i="1"/>
  <c r="X57" i="1" s="1"/>
  <c r="Z57" i="1" s="1"/>
  <c r="S56" i="1"/>
  <c r="X56" i="1" s="1"/>
  <c r="Z56" i="1" s="1"/>
  <c r="Z55" i="1"/>
  <c r="X55" i="1"/>
  <c r="S55" i="1"/>
  <c r="X54" i="1"/>
  <c r="Z54" i="1" s="1"/>
  <c r="S54" i="1"/>
  <c r="S53" i="1"/>
  <c r="X53" i="1" s="1"/>
  <c r="Z53" i="1" s="1"/>
  <c r="S52" i="1"/>
  <c r="X52" i="1" s="1"/>
  <c r="Z52" i="1" s="1"/>
  <c r="S51" i="1"/>
  <c r="X51" i="1" s="1"/>
  <c r="Z51" i="1" s="1"/>
  <c r="X50" i="1"/>
  <c r="O63" i="1" s="1"/>
  <c r="S50" i="1"/>
  <c r="O62" i="1" s="1"/>
  <c r="S47" i="1"/>
  <c r="X47" i="1" s="1"/>
  <c r="Z47" i="1" s="1"/>
  <c r="S42" i="1"/>
  <c r="X42" i="1" s="1"/>
  <c r="Z42" i="1" s="1"/>
  <c r="Z37" i="1"/>
  <c r="X37" i="1"/>
  <c r="S37" i="1"/>
  <c r="X32" i="1"/>
  <c r="Z32" i="1" s="1"/>
  <c r="S32" i="1"/>
  <c r="Z50" i="1" l="1"/>
</calcChain>
</file>

<file path=xl/sharedStrings.xml><?xml version="1.0" encoding="utf-8"?>
<sst xmlns="http://schemas.openxmlformats.org/spreadsheetml/2006/main" count="148" uniqueCount="84">
  <si>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</si>
  <si>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</si>
  <si>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</si>
  <si>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</si>
  <si>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</si>
  <si>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</si>
  <si>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</si>
  <si>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</si>
  <si>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2023 - postępowanie 7''  składamy niniejszym ofertę na pakiet 04/1/A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</si>
  <si>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</si>
  <si>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</si>
  <si>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</si>
  <si>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</si>
  <si>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</si>
  <si>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</si>
  <si>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</si>
  <si>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</si>
  <si>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</si>
  <si>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</si>
  <si>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</si>
  <si>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</si>
  <si>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</si>
  <si>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</si>
  <si>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</si>
  <si>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</si>
  <si>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</si>
  <si>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Pozostałe cięcia rębne</t>
  </si>
  <si>
    <t>Trzebieże wczesne i czyszczenia późne z pozyskaniem masy, cięcia przygodne w trzebieżach wczesnych</t>
  </si>
  <si>
    <t>Cięcia przygodne i pozostałe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</si>
  <si>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</si>
  <si>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</si>
  <si>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</si>
  <si>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</si>
  <si>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</si>
  <si>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</si>
  <si>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</si>
  <si>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384</t>
  </si>
  <si>
    <t>GODZ RH8</t>
  </si>
  <si>
    <t>Prace godzinowe ręczne (8% VAT)</t>
  </si>
  <si>
    <t>H</t>
  </si>
  <si>
    <t>385</t>
  </si>
  <si>
    <t>GODZ PILA</t>
  </si>
  <si>
    <t>Prace wykonywane ręcznie z użyciem pilarki</t>
  </si>
  <si>
    <t>386.01</t>
  </si>
  <si>
    <t>GODZ RU23</t>
  </si>
  <si>
    <t>Prace godzinowe ręczne z urządzeniem VAT 23%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</si>
  <si>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</si>
  <si>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</si>
  <si>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</si>
  <si>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</si>
  <si>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</si>
  <si>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</si>
  <si>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</si>
  <si>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</si>
  <si>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</si>
  <si>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398</t>
  </si>
  <si>
    <t>DR-KOSZM</t>
  </si>
  <si>
    <t>Mechaniczne wykaszanie poboczy skarp i dna rowów dróg leśnych</t>
  </si>
  <si>
    <t>M2</t>
  </si>
  <si>
    <t>399</t>
  </si>
  <si>
    <t>DR-ODSNIE</t>
  </si>
  <si>
    <t>Posypywanie (uszorstnianie) nawierzchni</t>
  </si>
  <si>
    <t>451</t>
  </si>
  <si>
    <t>GODZ KOPH</t>
  </si>
  <si>
    <t>Prace wykonywane koparką lub innym sprzętem specjalistycznym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</si>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</sst>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&quot;-&quot;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7F7F7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top"/>
    </xf>
    <xf numFmtId="0" fontId="0" fillId="2" borderId="1" xfId="0" applyFill="1" applyBorder="1"/>
    <xf numFmtId="49" fontId="3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2" borderId="3" xfId="0" applyFill="1" applyBorder="1"/>
    <xf numFmtId="49" fontId="8" fillId="3" borderId="2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02"/>
  <sheetViews>
    <sheetView tabSelected="1" view="pageBreakPreview" topLeftCell="A104" zoomScale="130" zoomScaleNormal="100" zoomScaleSheetLayoutView="130" workbookViewId="0">
      <selection activeCell="B77" sqref="B77:AG77"/>
    </sheetView>
  </sheetViews>
  <sheetFormatPr defaultColWidth="9.7109375" defaultRowHeight="12.75" x14ac:dyDescent="0.2"/>
  <cols>
    <col min="1" max="1" width="0.140625" customWidth="1"/>
    <col min="2" max="2" width="1.28515625" customWidth="1"/>
    <col min="3" max="3" width="0.5703125" customWidth="1"/>
    <col min="4" max="4" width="3.140625" customWidth="1"/>
    <col min="5" max="5" width="7.7109375" customWidth="1"/>
    <col min="6" max="6" width="11.85546875" customWidth="1"/>
    <col min="7" max="7" width="10.7109375" customWidth="1"/>
    <col min="8" max="8" width="7.140625" customWidth="1"/>
    <col min="9" max="9" width="0" hidden="1" customWidth="1"/>
    <col min="10" max="10" width="0.85546875" customWidth="1"/>
    <col min="11" max="11" width="20.140625" customWidth="1"/>
    <col min="12" max="12" width="5" customWidth="1"/>
    <col min="13" max="13" width="0.7109375" customWidth="1"/>
    <col min="14" max="14" width="1.140625" customWidth="1"/>
    <col min="15" max="15" width="4.28515625" customWidth="1"/>
    <col min="16" max="16" width="7.140625" customWidth="1"/>
    <col min="17" max="17" width="2.85546875" customWidth="1"/>
    <col min="18" max="18" width="11.85546875" customWidth="1"/>
    <col min="19" max="19" width="0.140625" customWidth="1"/>
    <col min="20" max="20" width="0.5703125" customWidth="1"/>
    <col min="21" max="21" width="3.140625" customWidth="1"/>
    <col min="22" max="22" width="8.5703125" customWidth="1"/>
    <col min="23" max="23" width="7.28515625" customWidth="1"/>
    <col min="24" max="24" width="8.7109375" customWidth="1"/>
    <col min="25" max="25" width="0.85546875" customWidth="1"/>
    <col min="26" max="26" width="1.140625" customWidth="1"/>
    <col min="27" max="27" width="0.28515625" customWidth="1"/>
    <col min="28" max="28" width="7.140625" customWidth="1"/>
    <col min="29" max="29" width="2.140625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5" customWidth="1"/>
    <col min="37" max="37" width="9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10" t="s">
        <v>0</v>
      </c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2:35" s="1" customFormat="1" ht="28.9" customHeight="1" x14ac:dyDescent="0.2"/>
    <row r="4" spans="2:35" s="1" customFormat="1" ht="2.85" customHeight="1" x14ac:dyDescent="0.2">
      <c r="B4" s="11"/>
      <c r="C4" s="11"/>
      <c r="D4" s="11"/>
      <c r="E4" s="11"/>
      <c r="F4" s="11"/>
      <c r="G4" s="11"/>
      <c r="H4" s="11"/>
    </row>
    <row r="5" spans="2:35" s="1" customFormat="1" ht="28.9" customHeight="1" x14ac:dyDescent="0.2"/>
    <row r="6" spans="2:35" s="1" customFormat="1" ht="2.85" customHeight="1" x14ac:dyDescent="0.2">
      <c r="B6" s="11"/>
      <c r="C6" s="11"/>
      <c r="D6" s="11"/>
      <c r="E6" s="11"/>
      <c r="F6" s="11"/>
      <c r="G6" s="11"/>
      <c r="H6" s="11"/>
    </row>
    <row r="7" spans="2:35" s="1" customFormat="1" ht="28.9" customHeight="1" x14ac:dyDescent="0.2"/>
    <row r="8" spans="2:35" s="1" customFormat="1" ht="5.25" customHeight="1" x14ac:dyDescent="0.2">
      <c r="B8" s="11"/>
      <c r="C8" s="11"/>
      <c r="D8" s="11"/>
      <c r="E8" s="11"/>
      <c r="F8" s="11"/>
      <c r="G8" s="11"/>
      <c r="H8" s="11"/>
    </row>
    <row r="9" spans="2:35" s="1" customFormat="1" ht="4.3499999999999996" customHeight="1" x14ac:dyDescent="0.2"/>
    <row r="10" spans="2:35" s="1" customFormat="1" ht="6.95" customHeight="1" x14ac:dyDescent="0.2">
      <c r="B10" s="12" t="s">
        <v>1</v>
      </c>
      <c r="C10" s="12"/>
      <c r="D10" s="12"/>
      <c r="E10" s="12"/>
      <c r="F10" s="12"/>
      <c r="G10" s="12"/>
      <c r="H10" s="12"/>
      <c r="I10" s="12"/>
    </row>
    <row r="11" spans="2:35" s="1" customFormat="1" ht="12.4" customHeight="1" x14ac:dyDescent="0.2">
      <c r="B11" s="12"/>
      <c r="C11" s="12"/>
      <c r="D11" s="12"/>
      <c r="E11" s="12"/>
      <c r="F11" s="12"/>
      <c r="G11" s="12"/>
      <c r="H11" s="12"/>
      <c r="I11" s="12"/>
      <c r="Q11" s="13" t="s">
        <v>2</v>
      </c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2:35" s="1" customFormat="1" ht="8.1" customHeight="1" x14ac:dyDescent="0.2"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2:35" s="1" customFormat="1" ht="20.25" customHeight="1" x14ac:dyDescent="0.2"/>
    <row r="14" spans="2:35" s="1" customFormat="1" ht="24" customHeight="1" x14ac:dyDescent="0.2">
      <c r="K14" s="7" t="s">
        <v>3</v>
      </c>
      <c r="L14" s="7"/>
      <c r="M14" s="7"/>
      <c r="N14" s="7"/>
      <c r="O14" s="7"/>
      <c r="P14" s="7"/>
      <c r="Q14" s="7"/>
      <c r="R14" s="7"/>
      <c r="S14" s="7"/>
    </row>
    <row r="15" spans="2:35" s="1" customFormat="1" ht="43.35" customHeight="1" x14ac:dyDescent="0.2"/>
    <row r="16" spans="2:35" s="1" customFormat="1" ht="20.85" customHeight="1" x14ac:dyDescent="0.2">
      <c r="D16" s="8" t="s">
        <v>4</v>
      </c>
      <c r="E16" s="8"/>
      <c r="F16" s="8"/>
      <c r="G16" s="8"/>
    </row>
    <row r="17" spans="2:31" s="1" customFormat="1" ht="2.85" customHeight="1" x14ac:dyDescent="0.2"/>
    <row r="18" spans="2:31" s="1" customFormat="1" ht="20.85" customHeight="1" x14ac:dyDescent="0.2">
      <c r="D18" s="8" t="s">
        <v>5</v>
      </c>
      <c r="E18" s="8"/>
      <c r="F18" s="8"/>
      <c r="G18" s="8"/>
      <c r="H18" s="8"/>
      <c r="I18" s="8"/>
      <c r="J18" s="8"/>
      <c r="K18" s="8"/>
    </row>
    <row r="19" spans="2:31" s="1" customFormat="1" ht="2.85" customHeight="1" x14ac:dyDescent="0.2"/>
    <row r="20" spans="2:31" s="1" customFormat="1" ht="20.85" customHeight="1" x14ac:dyDescent="0.2">
      <c r="D20" s="8" t="s">
        <v>6</v>
      </c>
      <c r="E20" s="8"/>
      <c r="F20" s="8"/>
      <c r="G20" s="8"/>
      <c r="H20" s="8"/>
      <c r="I20" s="8"/>
      <c r="J20" s="8"/>
      <c r="K20" s="8"/>
    </row>
    <row r="21" spans="2:31" s="1" customFormat="1" ht="2.85" customHeight="1" x14ac:dyDescent="0.2"/>
    <row r="22" spans="2:31" s="1" customFormat="1" ht="20.85" customHeight="1" x14ac:dyDescent="0.2">
      <c r="D22" s="8" t="s">
        <v>7</v>
      </c>
      <c r="E22" s="8"/>
      <c r="F22" s="8"/>
      <c r="G22" s="8"/>
      <c r="H22" s="8"/>
      <c r="I22" s="8"/>
      <c r="J22" s="8"/>
      <c r="K22" s="8"/>
    </row>
    <row r="23" spans="2:31" s="1" customFormat="1" ht="34.700000000000003" customHeight="1" x14ac:dyDescent="0.2"/>
    <row r="24" spans="2:31" s="1" customFormat="1" ht="50.1" customHeight="1" x14ac:dyDescent="0.2">
      <c r="B24" s="9" t="s">
        <v>8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2:31" s="1" customFormat="1" ht="2.85" customHeight="1" x14ac:dyDescent="0.2"/>
    <row r="26" spans="2:31" s="1" customFormat="1" ht="62.45" customHeight="1" x14ac:dyDescent="0.2">
      <c r="B26" s="14" t="s">
        <v>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8" t="s">
        <v>10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2:31" s="1" customFormat="1" ht="5.25" customHeight="1" x14ac:dyDescent="0.2"/>
    <row r="31" spans="2:31" s="1" customFormat="1" ht="45.4" customHeight="1" x14ac:dyDescent="0.2">
      <c r="B31" s="15" t="s">
        <v>11</v>
      </c>
      <c r="C31" s="15"/>
      <c r="D31" s="15"/>
      <c r="E31" s="2" t="s">
        <v>12</v>
      </c>
      <c r="F31" s="3" t="s">
        <v>13</v>
      </c>
      <c r="G31" s="16" t="s">
        <v>14</v>
      </c>
      <c r="H31" s="16"/>
      <c r="I31" s="16"/>
      <c r="J31" s="16"/>
      <c r="K31" s="16"/>
      <c r="L31" s="16"/>
      <c r="M31" s="16" t="s">
        <v>15</v>
      </c>
      <c r="N31" s="16"/>
      <c r="O31" s="16"/>
      <c r="P31" s="16" t="s">
        <v>16</v>
      </c>
      <c r="Q31" s="16"/>
      <c r="R31" s="3" t="s">
        <v>17</v>
      </c>
      <c r="S31" s="17" t="s">
        <v>18</v>
      </c>
      <c r="T31" s="17"/>
      <c r="U31" s="17"/>
      <c r="V31" s="17"/>
      <c r="W31" s="3" t="s">
        <v>19</v>
      </c>
      <c r="X31" s="16" t="s">
        <v>20</v>
      </c>
      <c r="Y31" s="16"/>
      <c r="Z31" s="17" t="s">
        <v>21</v>
      </c>
      <c r="AA31" s="17"/>
      <c r="AB31" s="17"/>
      <c r="AC31" s="17"/>
      <c r="AD31" s="17"/>
      <c r="AE31" s="17"/>
    </row>
    <row r="32" spans="2:31" s="1" customFormat="1" ht="19.7" customHeight="1" x14ac:dyDescent="0.2">
      <c r="B32" s="19">
        <v>1</v>
      </c>
      <c r="C32" s="19"/>
      <c r="D32" s="19"/>
      <c r="E32" s="5" t="s">
        <v>22</v>
      </c>
      <c r="F32" s="5" t="s">
        <v>23</v>
      </c>
      <c r="G32" s="20" t="s">
        <v>24</v>
      </c>
      <c r="H32" s="20"/>
      <c r="I32" s="20"/>
      <c r="J32" s="20"/>
      <c r="K32" s="20"/>
      <c r="L32" s="20"/>
      <c r="M32" s="21" t="s">
        <v>25</v>
      </c>
      <c r="N32" s="21"/>
      <c r="O32" s="21"/>
      <c r="P32" s="22">
        <v>11</v>
      </c>
      <c r="Q32" s="22"/>
      <c r="R32" s="6"/>
      <c r="S32" s="18">
        <f>ROUND(R32*P32,2)</f>
        <v>0</v>
      </c>
      <c r="T32" s="18"/>
      <c r="U32" s="18"/>
      <c r="V32" s="18"/>
      <c r="W32" s="4">
        <v>8</v>
      </c>
      <c r="X32" s="18">
        <f>ROUND(W32*S32/100,2)</f>
        <v>0</v>
      </c>
      <c r="Y32" s="18"/>
      <c r="Z32" s="18">
        <f>ROUND(X32+S32,2)</f>
        <v>0</v>
      </c>
      <c r="AA32" s="18"/>
      <c r="AB32" s="18"/>
      <c r="AC32" s="18"/>
      <c r="AD32" s="18"/>
      <c r="AE32" s="18"/>
    </row>
    <row r="33" spans="2:31" s="1" customFormat="1" ht="3.2" customHeight="1" x14ac:dyDescent="0.2"/>
    <row r="34" spans="2:31" s="1" customFormat="1" ht="18.2" customHeight="1" x14ac:dyDescent="0.2"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2:31" s="1" customFormat="1" ht="5.25" customHeight="1" x14ac:dyDescent="0.2"/>
    <row r="36" spans="2:31" s="1" customFormat="1" ht="45.4" customHeight="1" x14ac:dyDescent="0.2">
      <c r="B36" s="15" t="s">
        <v>11</v>
      </c>
      <c r="C36" s="15"/>
      <c r="D36" s="15"/>
      <c r="E36" s="2" t="s">
        <v>12</v>
      </c>
      <c r="F36" s="3" t="s">
        <v>13</v>
      </c>
      <c r="G36" s="16" t="s">
        <v>14</v>
      </c>
      <c r="H36" s="16"/>
      <c r="I36" s="16"/>
      <c r="J36" s="16"/>
      <c r="K36" s="16"/>
      <c r="L36" s="16"/>
      <c r="M36" s="16" t="s">
        <v>15</v>
      </c>
      <c r="N36" s="16"/>
      <c r="O36" s="16"/>
      <c r="P36" s="16" t="s">
        <v>16</v>
      </c>
      <c r="Q36" s="16"/>
      <c r="R36" s="3" t="s">
        <v>17</v>
      </c>
      <c r="S36" s="17" t="s">
        <v>18</v>
      </c>
      <c r="T36" s="17"/>
      <c r="U36" s="17"/>
      <c r="V36" s="17"/>
      <c r="W36" s="3" t="s">
        <v>19</v>
      </c>
      <c r="X36" s="16" t="s">
        <v>20</v>
      </c>
      <c r="Y36" s="16"/>
      <c r="Z36" s="17" t="s">
        <v>21</v>
      </c>
      <c r="AA36" s="17"/>
      <c r="AB36" s="17"/>
      <c r="AC36" s="17"/>
      <c r="AD36" s="17"/>
      <c r="AE36" s="17"/>
    </row>
    <row r="37" spans="2:31" s="1" customFormat="1" ht="19.7" customHeight="1" x14ac:dyDescent="0.2">
      <c r="B37" s="19">
        <v>2</v>
      </c>
      <c r="C37" s="19"/>
      <c r="D37" s="19"/>
      <c r="E37" s="5" t="s">
        <v>22</v>
      </c>
      <c r="F37" s="5" t="s">
        <v>23</v>
      </c>
      <c r="G37" s="20" t="s">
        <v>24</v>
      </c>
      <c r="H37" s="20"/>
      <c r="I37" s="20"/>
      <c r="J37" s="20"/>
      <c r="K37" s="20"/>
      <c r="L37" s="20"/>
      <c r="M37" s="21" t="s">
        <v>25</v>
      </c>
      <c r="N37" s="21"/>
      <c r="O37" s="21"/>
      <c r="P37" s="22">
        <v>1538</v>
      </c>
      <c r="Q37" s="22"/>
      <c r="R37" s="6"/>
      <c r="S37" s="18">
        <f>ROUND(R37*P37,2)</f>
        <v>0</v>
      </c>
      <c r="T37" s="18"/>
      <c r="U37" s="18"/>
      <c r="V37" s="18"/>
      <c r="W37" s="4">
        <v>8</v>
      </c>
      <c r="X37" s="18">
        <f>ROUND(W37*S37/100,2)</f>
        <v>0</v>
      </c>
      <c r="Y37" s="18"/>
      <c r="Z37" s="18">
        <f>ROUND(X37+S37,2)</f>
        <v>0</v>
      </c>
      <c r="AA37" s="18"/>
      <c r="AB37" s="18"/>
      <c r="AC37" s="18"/>
      <c r="AD37" s="18"/>
      <c r="AE37" s="18"/>
    </row>
    <row r="38" spans="2:31" s="1" customFormat="1" ht="3.2" customHeight="1" x14ac:dyDescent="0.2"/>
    <row r="39" spans="2:31" s="1" customFormat="1" ht="18.2" customHeight="1" x14ac:dyDescent="0.2">
      <c r="B39" s="8" t="s">
        <v>27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2:31" s="1" customFormat="1" ht="5.25" customHeight="1" x14ac:dyDescent="0.2"/>
    <row r="41" spans="2:31" s="1" customFormat="1" ht="45.4" customHeight="1" x14ac:dyDescent="0.2">
      <c r="B41" s="15" t="s">
        <v>11</v>
      </c>
      <c r="C41" s="15"/>
      <c r="D41" s="15"/>
      <c r="E41" s="2" t="s">
        <v>12</v>
      </c>
      <c r="F41" s="3" t="s">
        <v>13</v>
      </c>
      <c r="G41" s="16" t="s">
        <v>14</v>
      </c>
      <c r="H41" s="16"/>
      <c r="I41" s="16"/>
      <c r="J41" s="16"/>
      <c r="K41" s="16"/>
      <c r="L41" s="16"/>
      <c r="M41" s="16" t="s">
        <v>15</v>
      </c>
      <c r="N41" s="16"/>
      <c r="O41" s="16"/>
      <c r="P41" s="16" t="s">
        <v>16</v>
      </c>
      <c r="Q41" s="16"/>
      <c r="R41" s="3" t="s">
        <v>17</v>
      </c>
      <c r="S41" s="17" t="s">
        <v>18</v>
      </c>
      <c r="T41" s="17"/>
      <c r="U41" s="17"/>
      <c r="V41" s="17"/>
      <c r="W41" s="3" t="s">
        <v>19</v>
      </c>
      <c r="X41" s="16" t="s">
        <v>20</v>
      </c>
      <c r="Y41" s="16"/>
      <c r="Z41" s="17" t="s">
        <v>21</v>
      </c>
      <c r="AA41" s="17"/>
      <c r="AB41" s="17"/>
      <c r="AC41" s="17"/>
      <c r="AD41" s="17"/>
      <c r="AE41" s="17"/>
    </row>
    <row r="42" spans="2:31" s="1" customFormat="1" ht="19.7" customHeight="1" x14ac:dyDescent="0.2">
      <c r="B42" s="19">
        <v>3</v>
      </c>
      <c r="C42" s="19"/>
      <c r="D42" s="19"/>
      <c r="E42" s="5" t="s">
        <v>22</v>
      </c>
      <c r="F42" s="5" t="s">
        <v>23</v>
      </c>
      <c r="G42" s="20" t="s">
        <v>24</v>
      </c>
      <c r="H42" s="20"/>
      <c r="I42" s="20"/>
      <c r="J42" s="20"/>
      <c r="K42" s="20"/>
      <c r="L42" s="20"/>
      <c r="M42" s="21" t="s">
        <v>25</v>
      </c>
      <c r="N42" s="21"/>
      <c r="O42" s="21"/>
      <c r="P42" s="22">
        <v>48</v>
      </c>
      <c r="Q42" s="22"/>
      <c r="R42" s="6"/>
      <c r="S42" s="18">
        <f>ROUND(R42*P42,2)</f>
        <v>0</v>
      </c>
      <c r="T42" s="18"/>
      <c r="U42" s="18"/>
      <c r="V42" s="18"/>
      <c r="W42" s="4">
        <v>8</v>
      </c>
      <c r="X42" s="18">
        <f>ROUND(W42*S42/100,2)</f>
        <v>0</v>
      </c>
      <c r="Y42" s="18"/>
      <c r="Z42" s="18">
        <f>ROUND(X42+S42,2)</f>
        <v>0</v>
      </c>
      <c r="AA42" s="18"/>
      <c r="AB42" s="18"/>
      <c r="AC42" s="18"/>
      <c r="AD42" s="18"/>
      <c r="AE42" s="18"/>
    </row>
    <row r="43" spans="2:31" s="1" customFormat="1" ht="3.2" customHeight="1" x14ac:dyDescent="0.2"/>
    <row r="44" spans="2:31" s="1" customFormat="1" ht="18.2" customHeight="1" x14ac:dyDescent="0.2">
      <c r="B44" s="8" t="s">
        <v>28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2:31" s="1" customFormat="1" ht="5.25" customHeight="1" x14ac:dyDescent="0.2"/>
    <row r="46" spans="2:31" s="1" customFormat="1" ht="45.4" customHeight="1" x14ac:dyDescent="0.2">
      <c r="B46" s="15" t="s">
        <v>11</v>
      </c>
      <c r="C46" s="15"/>
      <c r="D46" s="15"/>
      <c r="E46" s="2" t="s">
        <v>12</v>
      </c>
      <c r="F46" s="3" t="s">
        <v>13</v>
      </c>
      <c r="G46" s="16" t="s">
        <v>14</v>
      </c>
      <c r="H46" s="16"/>
      <c r="I46" s="16"/>
      <c r="J46" s="16"/>
      <c r="K46" s="16"/>
      <c r="L46" s="16"/>
      <c r="M46" s="16" t="s">
        <v>15</v>
      </c>
      <c r="N46" s="16"/>
      <c r="O46" s="16"/>
      <c r="P46" s="16" t="s">
        <v>16</v>
      </c>
      <c r="Q46" s="16"/>
      <c r="R46" s="3" t="s">
        <v>17</v>
      </c>
      <c r="S46" s="17" t="s">
        <v>18</v>
      </c>
      <c r="T46" s="17"/>
      <c r="U46" s="17"/>
      <c r="V46" s="17"/>
      <c r="W46" s="3" t="s">
        <v>19</v>
      </c>
      <c r="X46" s="16" t="s">
        <v>20</v>
      </c>
      <c r="Y46" s="16"/>
      <c r="Z46" s="17" t="s">
        <v>21</v>
      </c>
      <c r="AA46" s="17"/>
      <c r="AB46" s="17"/>
      <c r="AC46" s="17"/>
      <c r="AD46" s="17"/>
      <c r="AE46" s="17"/>
    </row>
    <row r="47" spans="2:31" s="1" customFormat="1" ht="19.7" customHeight="1" x14ac:dyDescent="0.2">
      <c r="B47" s="19">
        <v>4</v>
      </c>
      <c r="C47" s="19"/>
      <c r="D47" s="19"/>
      <c r="E47" s="5" t="s">
        <v>22</v>
      </c>
      <c r="F47" s="5" t="s">
        <v>23</v>
      </c>
      <c r="G47" s="20" t="s">
        <v>24</v>
      </c>
      <c r="H47" s="20"/>
      <c r="I47" s="20"/>
      <c r="J47" s="20"/>
      <c r="K47" s="20"/>
      <c r="L47" s="20"/>
      <c r="M47" s="21" t="s">
        <v>25</v>
      </c>
      <c r="N47" s="21"/>
      <c r="O47" s="21"/>
      <c r="P47" s="22">
        <v>520</v>
      </c>
      <c r="Q47" s="22"/>
      <c r="R47" s="6"/>
      <c r="S47" s="18">
        <f>ROUND(R47*P47,2)</f>
        <v>0</v>
      </c>
      <c r="T47" s="18"/>
      <c r="U47" s="18"/>
      <c r="V47" s="18"/>
      <c r="W47" s="4">
        <v>8</v>
      </c>
      <c r="X47" s="18">
        <f>ROUND(W47*S47/100,2)</f>
        <v>0</v>
      </c>
      <c r="Y47" s="18"/>
      <c r="Z47" s="18">
        <f>ROUND(X47+S47,2)</f>
        <v>0</v>
      </c>
      <c r="AA47" s="18"/>
      <c r="AB47" s="18"/>
      <c r="AC47" s="18"/>
      <c r="AD47" s="18"/>
      <c r="AE47" s="18"/>
    </row>
    <row r="48" spans="2:31" s="1" customFormat="1" ht="9" customHeight="1" x14ac:dyDescent="0.2"/>
    <row r="49" spans="2:32" s="1" customFormat="1" ht="45.4" customHeight="1" x14ac:dyDescent="0.2">
      <c r="B49" s="15" t="s">
        <v>11</v>
      </c>
      <c r="C49" s="15"/>
      <c r="D49" s="15"/>
      <c r="E49" s="2" t="s">
        <v>12</v>
      </c>
      <c r="F49" s="3" t="s">
        <v>13</v>
      </c>
      <c r="G49" s="16" t="s">
        <v>14</v>
      </c>
      <c r="H49" s="16"/>
      <c r="I49" s="16"/>
      <c r="J49" s="16"/>
      <c r="K49" s="16"/>
      <c r="L49" s="16"/>
      <c r="M49" s="16" t="s">
        <v>15</v>
      </c>
      <c r="N49" s="16"/>
      <c r="O49" s="16"/>
      <c r="P49" s="16" t="s">
        <v>16</v>
      </c>
      <c r="Q49" s="16"/>
      <c r="R49" s="3" t="s">
        <v>17</v>
      </c>
      <c r="S49" s="17" t="s">
        <v>18</v>
      </c>
      <c r="T49" s="17"/>
      <c r="U49" s="17"/>
      <c r="V49" s="17"/>
      <c r="W49" s="3" t="s">
        <v>19</v>
      </c>
      <c r="X49" s="16" t="s">
        <v>20</v>
      </c>
      <c r="Y49" s="16"/>
      <c r="Z49" s="17" t="s">
        <v>21</v>
      </c>
      <c r="AA49" s="17"/>
      <c r="AB49" s="17"/>
      <c r="AC49" s="17"/>
      <c r="AD49" s="17"/>
      <c r="AE49" s="17"/>
    </row>
    <row r="50" spans="2:32" s="1" customFormat="1" ht="19.7" customHeight="1" x14ac:dyDescent="0.2">
      <c r="B50" s="19">
        <v>5</v>
      </c>
      <c r="C50" s="19"/>
      <c r="D50" s="19"/>
      <c r="E50" s="5" t="s">
        <v>29</v>
      </c>
      <c r="F50" s="5" t="s">
        <v>30</v>
      </c>
      <c r="G50" s="20" t="s">
        <v>31</v>
      </c>
      <c r="H50" s="20"/>
      <c r="I50" s="20"/>
      <c r="J50" s="20"/>
      <c r="K50" s="20"/>
      <c r="L50" s="20"/>
      <c r="M50" s="21" t="s">
        <v>32</v>
      </c>
      <c r="N50" s="21"/>
      <c r="O50" s="21"/>
      <c r="P50" s="22">
        <v>200</v>
      </c>
      <c r="Q50" s="22"/>
      <c r="R50" s="6"/>
      <c r="S50" s="18">
        <f t="shared" ref="S50:S60" si="0">ROUND(R50*P50,2)</f>
        <v>0</v>
      </c>
      <c r="T50" s="18"/>
      <c r="U50" s="18"/>
      <c r="V50" s="18"/>
      <c r="W50" s="4">
        <v>8</v>
      </c>
      <c r="X50" s="18">
        <f t="shared" ref="X50:X60" si="1">ROUND(W50*S50/100,2)</f>
        <v>0</v>
      </c>
      <c r="Y50" s="18"/>
      <c r="Z50" s="18">
        <f t="shared" ref="Z50:Z60" si="2">ROUND(X50+S50,2)</f>
        <v>0</v>
      </c>
      <c r="AA50" s="18"/>
      <c r="AB50" s="18"/>
      <c r="AC50" s="18"/>
      <c r="AD50" s="18"/>
      <c r="AE50" s="18"/>
    </row>
    <row r="51" spans="2:32" s="1" customFormat="1" ht="19.7" customHeight="1" x14ac:dyDescent="0.2">
      <c r="B51" s="19">
        <v>6</v>
      </c>
      <c r="C51" s="19"/>
      <c r="D51" s="19"/>
      <c r="E51" s="5" t="s">
        <v>33</v>
      </c>
      <c r="F51" s="5" t="s">
        <v>34</v>
      </c>
      <c r="G51" s="20" t="s">
        <v>35</v>
      </c>
      <c r="H51" s="20"/>
      <c r="I51" s="20"/>
      <c r="J51" s="20"/>
      <c r="K51" s="20"/>
      <c r="L51" s="20"/>
      <c r="M51" s="21" t="s">
        <v>32</v>
      </c>
      <c r="N51" s="21"/>
      <c r="O51" s="21"/>
      <c r="P51" s="22">
        <v>500</v>
      </c>
      <c r="Q51" s="22"/>
      <c r="R51" s="6"/>
      <c r="S51" s="18">
        <f t="shared" si="0"/>
        <v>0</v>
      </c>
      <c r="T51" s="18"/>
      <c r="U51" s="18"/>
      <c r="V51" s="18"/>
      <c r="W51" s="4">
        <v>8</v>
      </c>
      <c r="X51" s="18">
        <f t="shared" si="1"/>
        <v>0</v>
      </c>
      <c r="Y51" s="18"/>
      <c r="Z51" s="18">
        <f t="shared" si="2"/>
        <v>0</v>
      </c>
      <c r="AA51" s="18"/>
      <c r="AB51" s="18"/>
      <c r="AC51" s="18"/>
      <c r="AD51" s="18"/>
      <c r="AE51" s="18"/>
    </row>
    <row r="52" spans="2:32" s="1" customFormat="1" ht="19.7" customHeight="1" x14ac:dyDescent="0.2">
      <c r="B52" s="19">
        <v>7</v>
      </c>
      <c r="C52" s="19"/>
      <c r="D52" s="19"/>
      <c r="E52" s="5" t="s">
        <v>36</v>
      </c>
      <c r="F52" s="5" t="s">
        <v>37</v>
      </c>
      <c r="G52" s="20" t="s">
        <v>38</v>
      </c>
      <c r="H52" s="20"/>
      <c r="I52" s="20"/>
      <c r="J52" s="20"/>
      <c r="K52" s="20"/>
      <c r="L52" s="20"/>
      <c r="M52" s="21" t="s">
        <v>39</v>
      </c>
      <c r="N52" s="21"/>
      <c r="O52" s="21"/>
      <c r="P52" s="22">
        <v>85</v>
      </c>
      <c r="Q52" s="22"/>
      <c r="R52" s="6"/>
      <c r="S52" s="18">
        <f t="shared" si="0"/>
        <v>0</v>
      </c>
      <c r="T52" s="18"/>
      <c r="U52" s="18"/>
      <c r="V52" s="18"/>
      <c r="W52" s="4">
        <v>8</v>
      </c>
      <c r="X52" s="18">
        <f t="shared" si="1"/>
        <v>0</v>
      </c>
      <c r="Y52" s="18"/>
      <c r="Z52" s="18">
        <f t="shared" si="2"/>
        <v>0</v>
      </c>
      <c r="AA52" s="18"/>
      <c r="AB52" s="18"/>
      <c r="AC52" s="18"/>
      <c r="AD52" s="18"/>
      <c r="AE52" s="18"/>
    </row>
    <row r="53" spans="2:32" s="1" customFormat="1" ht="19.7" customHeight="1" x14ac:dyDescent="0.2">
      <c r="B53" s="19">
        <v>8</v>
      </c>
      <c r="C53" s="19"/>
      <c r="D53" s="19"/>
      <c r="E53" s="5" t="s">
        <v>40</v>
      </c>
      <c r="F53" s="5" t="s">
        <v>41</v>
      </c>
      <c r="G53" s="20" t="s">
        <v>42</v>
      </c>
      <c r="H53" s="20"/>
      <c r="I53" s="20"/>
      <c r="J53" s="20"/>
      <c r="K53" s="20"/>
      <c r="L53" s="20"/>
      <c r="M53" s="21" t="s">
        <v>39</v>
      </c>
      <c r="N53" s="21"/>
      <c r="O53" s="21"/>
      <c r="P53" s="22">
        <v>35</v>
      </c>
      <c r="Q53" s="22"/>
      <c r="R53" s="6"/>
      <c r="S53" s="18">
        <f t="shared" si="0"/>
        <v>0</v>
      </c>
      <c r="T53" s="18"/>
      <c r="U53" s="18"/>
      <c r="V53" s="18"/>
      <c r="W53" s="4">
        <v>8</v>
      </c>
      <c r="X53" s="18">
        <f t="shared" si="1"/>
        <v>0</v>
      </c>
      <c r="Y53" s="18"/>
      <c r="Z53" s="18">
        <f t="shared" si="2"/>
        <v>0</v>
      </c>
      <c r="AA53" s="18"/>
      <c r="AB53" s="18"/>
      <c r="AC53" s="18"/>
      <c r="AD53" s="18"/>
      <c r="AE53" s="18"/>
    </row>
    <row r="54" spans="2:32" s="1" customFormat="1" ht="19.7" customHeight="1" x14ac:dyDescent="0.2">
      <c r="B54" s="19">
        <v>9</v>
      </c>
      <c r="C54" s="19"/>
      <c r="D54" s="19"/>
      <c r="E54" s="5" t="s">
        <v>43</v>
      </c>
      <c r="F54" s="5" t="s">
        <v>44</v>
      </c>
      <c r="G54" s="20" t="s">
        <v>45</v>
      </c>
      <c r="H54" s="20"/>
      <c r="I54" s="20"/>
      <c r="J54" s="20"/>
      <c r="K54" s="20"/>
      <c r="L54" s="20"/>
      <c r="M54" s="21" t="s">
        <v>39</v>
      </c>
      <c r="N54" s="21"/>
      <c r="O54" s="21"/>
      <c r="P54" s="22">
        <v>1</v>
      </c>
      <c r="Q54" s="22"/>
      <c r="R54" s="6"/>
      <c r="S54" s="18">
        <f t="shared" si="0"/>
        <v>0</v>
      </c>
      <c r="T54" s="18"/>
      <c r="U54" s="18"/>
      <c r="V54" s="18"/>
      <c r="W54" s="4">
        <v>23</v>
      </c>
      <c r="X54" s="18">
        <f t="shared" si="1"/>
        <v>0</v>
      </c>
      <c r="Y54" s="18"/>
      <c r="Z54" s="18">
        <f t="shared" si="2"/>
        <v>0</v>
      </c>
      <c r="AA54" s="18"/>
      <c r="AB54" s="18"/>
      <c r="AC54" s="18"/>
      <c r="AD54" s="18"/>
      <c r="AE54" s="18"/>
    </row>
    <row r="55" spans="2:32" s="1" customFormat="1" ht="19.7" customHeight="1" x14ac:dyDescent="0.2">
      <c r="B55" s="19">
        <v>10</v>
      </c>
      <c r="C55" s="19"/>
      <c r="D55" s="19"/>
      <c r="E55" s="5" t="s">
        <v>46</v>
      </c>
      <c r="F55" s="5" t="s">
        <v>47</v>
      </c>
      <c r="G55" s="20" t="s">
        <v>48</v>
      </c>
      <c r="H55" s="20"/>
      <c r="I55" s="20"/>
      <c r="J55" s="20"/>
      <c r="K55" s="20"/>
      <c r="L55" s="20"/>
      <c r="M55" s="21" t="s">
        <v>39</v>
      </c>
      <c r="N55" s="21"/>
      <c r="O55" s="21"/>
      <c r="P55" s="22">
        <v>21</v>
      </c>
      <c r="Q55" s="22"/>
      <c r="R55" s="6"/>
      <c r="S55" s="18">
        <f t="shared" si="0"/>
        <v>0</v>
      </c>
      <c r="T55" s="18"/>
      <c r="U55" s="18"/>
      <c r="V55" s="18"/>
      <c r="W55" s="4">
        <v>23</v>
      </c>
      <c r="X55" s="18">
        <f t="shared" si="1"/>
        <v>0</v>
      </c>
      <c r="Y55" s="18"/>
      <c r="Z55" s="18">
        <f t="shared" si="2"/>
        <v>0</v>
      </c>
      <c r="AA55" s="18"/>
      <c r="AB55" s="18"/>
      <c r="AC55" s="18"/>
      <c r="AD55" s="18"/>
      <c r="AE55" s="18"/>
    </row>
    <row r="56" spans="2:32" s="1" customFormat="1" ht="19.7" customHeight="1" x14ac:dyDescent="0.2">
      <c r="B56" s="19">
        <v>11</v>
      </c>
      <c r="C56" s="19"/>
      <c r="D56" s="19"/>
      <c r="E56" s="5" t="s">
        <v>49</v>
      </c>
      <c r="F56" s="5" t="s">
        <v>50</v>
      </c>
      <c r="G56" s="20" t="s">
        <v>51</v>
      </c>
      <c r="H56" s="20"/>
      <c r="I56" s="20"/>
      <c r="J56" s="20"/>
      <c r="K56" s="20"/>
      <c r="L56" s="20"/>
      <c r="M56" s="21" t="s">
        <v>39</v>
      </c>
      <c r="N56" s="21"/>
      <c r="O56" s="21"/>
      <c r="P56" s="22">
        <v>65</v>
      </c>
      <c r="Q56" s="22"/>
      <c r="R56" s="6"/>
      <c r="S56" s="18">
        <f t="shared" si="0"/>
        <v>0</v>
      </c>
      <c r="T56" s="18"/>
      <c r="U56" s="18"/>
      <c r="V56" s="18"/>
      <c r="W56" s="4">
        <v>8</v>
      </c>
      <c r="X56" s="18">
        <f t="shared" si="1"/>
        <v>0</v>
      </c>
      <c r="Y56" s="18"/>
      <c r="Z56" s="18">
        <f t="shared" si="2"/>
        <v>0</v>
      </c>
      <c r="AA56" s="18"/>
      <c r="AB56" s="18"/>
      <c r="AC56" s="18"/>
      <c r="AD56" s="18"/>
      <c r="AE56" s="18"/>
    </row>
    <row r="57" spans="2:32" s="1" customFormat="1" ht="19.7" customHeight="1" x14ac:dyDescent="0.2">
      <c r="B57" s="19">
        <v>12</v>
      </c>
      <c r="C57" s="19"/>
      <c r="D57" s="19"/>
      <c r="E57" s="5" t="s">
        <v>52</v>
      </c>
      <c r="F57" s="5" t="s">
        <v>53</v>
      </c>
      <c r="G57" s="20" t="s">
        <v>54</v>
      </c>
      <c r="H57" s="20"/>
      <c r="I57" s="20"/>
      <c r="J57" s="20"/>
      <c r="K57" s="20"/>
      <c r="L57" s="20"/>
      <c r="M57" s="21" t="s">
        <v>39</v>
      </c>
      <c r="N57" s="21"/>
      <c r="O57" s="21"/>
      <c r="P57" s="22">
        <v>11</v>
      </c>
      <c r="Q57" s="22"/>
      <c r="R57" s="6"/>
      <c r="S57" s="18">
        <f t="shared" si="0"/>
        <v>0</v>
      </c>
      <c r="T57" s="18"/>
      <c r="U57" s="18"/>
      <c r="V57" s="18"/>
      <c r="W57" s="4">
        <v>23</v>
      </c>
      <c r="X57" s="18">
        <f t="shared" si="1"/>
        <v>0</v>
      </c>
      <c r="Y57" s="18"/>
      <c r="Z57" s="18">
        <f t="shared" si="2"/>
        <v>0</v>
      </c>
      <c r="AA57" s="18"/>
      <c r="AB57" s="18"/>
      <c r="AC57" s="18"/>
      <c r="AD57" s="18"/>
      <c r="AE57" s="18"/>
    </row>
    <row r="58" spans="2:32" s="1" customFormat="1" ht="28.9" customHeight="1" x14ac:dyDescent="0.2">
      <c r="B58" s="19">
        <v>13</v>
      </c>
      <c r="C58" s="19"/>
      <c r="D58" s="19"/>
      <c r="E58" s="5" t="s">
        <v>55</v>
      </c>
      <c r="F58" s="5" t="s">
        <v>56</v>
      </c>
      <c r="G58" s="20" t="s">
        <v>57</v>
      </c>
      <c r="H58" s="20"/>
      <c r="I58" s="20"/>
      <c r="J58" s="20"/>
      <c r="K58" s="20"/>
      <c r="L58" s="20"/>
      <c r="M58" s="21" t="s">
        <v>58</v>
      </c>
      <c r="N58" s="21"/>
      <c r="O58" s="21"/>
      <c r="P58" s="22">
        <v>1</v>
      </c>
      <c r="Q58" s="22"/>
      <c r="R58" s="6"/>
      <c r="S58" s="18">
        <f t="shared" si="0"/>
        <v>0</v>
      </c>
      <c r="T58" s="18"/>
      <c r="U58" s="18"/>
      <c r="V58" s="18"/>
      <c r="W58" s="4">
        <v>23</v>
      </c>
      <c r="X58" s="18">
        <f t="shared" si="1"/>
        <v>0</v>
      </c>
      <c r="Y58" s="18"/>
      <c r="Z58" s="18">
        <f t="shared" si="2"/>
        <v>0</v>
      </c>
      <c r="AA58" s="18"/>
      <c r="AB58" s="18"/>
      <c r="AC58" s="18"/>
      <c r="AD58" s="18"/>
      <c r="AE58" s="18"/>
    </row>
    <row r="59" spans="2:32" s="1" customFormat="1" ht="19.7" customHeight="1" x14ac:dyDescent="0.2">
      <c r="B59" s="19">
        <v>14</v>
      </c>
      <c r="C59" s="19"/>
      <c r="D59" s="19"/>
      <c r="E59" s="5" t="s">
        <v>59</v>
      </c>
      <c r="F59" s="5" t="s">
        <v>60</v>
      </c>
      <c r="G59" s="20" t="s">
        <v>61</v>
      </c>
      <c r="H59" s="20"/>
      <c r="I59" s="20"/>
      <c r="J59" s="20"/>
      <c r="K59" s="20"/>
      <c r="L59" s="20"/>
      <c r="M59" s="21" t="s">
        <v>32</v>
      </c>
      <c r="N59" s="21"/>
      <c r="O59" s="21"/>
      <c r="P59" s="22">
        <v>3000</v>
      </c>
      <c r="Q59" s="22"/>
      <c r="R59" s="6"/>
      <c r="S59" s="18">
        <f t="shared" si="0"/>
        <v>0</v>
      </c>
      <c r="T59" s="18"/>
      <c r="U59" s="18"/>
      <c r="V59" s="18"/>
      <c r="W59" s="4">
        <v>8</v>
      </c>
      <c r="X59" s="18">
        <f t="shared" si="1"/>
        <v>0</v>
      </c>
      <c r="Y59" s="18"/>
      <c r="Z59" s="18">
        <f t="shared" si="2"/>
        <v>0</v>
      </c>
      <c r="AA59" s="18"/>
      <c r="AB59" s="18"/>
      <c r="AC59" s="18"/>
      <c r="AD59" s="18"/>
      <c r="AE59" s="18"/>
    </row>
    <row r="60" spans="2:32" s="1" customFormat="1" ht="28.9" customHeight="1" x14ac:dyDescent="0.2">
      <c r="B60" s="19">
        <v>15</v>
      </c>
      <c r="C60" s="19"/>
      <c r="D60" s="19"/>
      <c r="E60" s="5" t="s">
        <v>62</v>
      </c>
      <c r="F60" s="5" t="s">
        <v>63</v>
      </c>
      <c r="G60" s="20" t="s">
        <v>64</v>
      </c>
      <c r="H60" s="20"/>
      <c r="I60" s="20"/>
      <c r="J60" s="20"/>
      <c r="K60" s="20"/>
      <c r="L60" s="20"/>
      <c r="M60" s="21" t="s">
        <v>39</v>
      </c>
      <c r="N60" s="21"/>
      <c r="O60" s="21"/>
      <c r="P60" s="22">
        <v>19</v>
      </c>
      <c r="Q60" s="22"/>
      <c r="R60" s="6"/>
      <c r="S60" s="18">
        <f t="shared" si="0"/>
        <v>0</v>
      </c>
      <c r="T60" s="18"/>
      <c r="U60" s="18"/>
      <c r="V60" s="18"/>
      <c r="W60" s="4">
        <v>23</v>
      </c>
      <c r="X60" s="18">
        <f t="shared" si="1"/>
        <v>0</v>
      </c>
      <c r="Y60" s="18"/>
      <c r="Z60" s="18">
        <f t="shared" si="2"/>
        <v>0</v>
      </c>
      <c r="AA60" s="18"/>
      <c r="AB60" s="18"/>
      <c r="AC60" s="18"/>
      <c r="AD60" s="18"/>
      <c r="AE60" s="18"/>
    </row>
    <row r="61" spans="2:32" s="1" customFormat="1" ht="56.1" customHeight="1" x14ac:dyDescent="0.2"/>
    <row r="62" spans="2:32" s="1" customFormat="1" ht="21.4" customHeight="1" x14ac:dyDescent="0.2">
      <c r="B62" s="26" t="s">
        <v>65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18">
        <f>ROUND(SUM(S50:V60,S47,S42,S32,S37),2)</f>
        <v>0</v>
      </c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</row>
    <row r="63" spans="2:32" s="1" customFormat="1" ht="21.4" customHeight="1" x14ac:dyDescent="0.2">
      <c r="B63" s="26" t="s">
        <v>66</v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18">
        <f>ROUND(SUM(X50:Y60,X47,X32,X37,X42),2)</f>
        <v>0</v>
      </c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</row>
    <row r="64" spans="2:32" s="1" customFormat="1" ht="11.1" customHeight="1" x14ac:dyDescent="0.2"/>
    <row r="65" spans="2:33" s="1" customFormat="1" ht="73.5" customHeight="1" x14ac:dyDescent="0.2">
      <c r="B65" s="14" t="s">
        <v>67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</row>
    <row r="66" spans="2:33" s="1" customFormat="1" ht="2.85" customHeight="1" x14ac:dyDescent="0.2"/>
    <row r="67" spans="2:33" s="1" customFormat="1" ht="103.5" customHeight="1" x14ac:dyDescent="0.2">
      <c r="B67" s="14" t="s">
        <v>68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</row>
    <row r="68" spans="2:33" s="1" customFormat="1" ht="36" customHeight="1" x14ac:dyDescent="0.2"/>
    <row r="69" spans="2:33" s="1" customFormat="1" ht="110.25" customHeight="1" x14ac:dyDescent="0.2">
      <c r="B69" s="14" t="s">
        <v>69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</row>
    <row r="70" spans="2:33" s="1" customFormat="1" ht="5.25" customHeight="1" x14ac:dyDescent="0.2"/>
    <row r="71" spans="2:33" s="1" customFormat="1" ht="37.9" customHeight="1" x14ac:dyDescent="0.2">
      <c r="C71" s="23" t="s">
        <v>70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 t="s">
        <v>71</v>
      </c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</row>
    <row r="72" spans="2:33" s="1" customFormat="1" ht="28.9" customHeight="1" x14ac:dyDescent="0.2"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</row>
    <row r="73" spans="2:33" s="1" customFormat="1" ht="28.9" customHeight="1" x14ac:dyDescent="0.2"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</row>
    <row r="74" spans="2:33" s="1" customFormat="1" ht="28.9" customHeight="1" x14ac:dyDescent="0.2"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2:33" s="1" customFormat="1" ht="28.9" customHeight="1" x14ac:dyDescent="0.2"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2:33" s="1" customFormat="1" ht="13.5" customHeight="1" x14ac:dyDescent="0.2"/>
    <row r="77" spans="2:33" s="1" customFormat="1" ht="184.5" customHeight="1" x14ac:dyDescent="0.2">
      <c r="B77" s="14" t="s">
        <v>72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</row>
    <row r="78" spans="2:33" s="1" customFormat="1" ht="2.85" customHeight="1" x14ac:dyDescent="0.2"/>
    <row r="79" spans="2:33" s="1" customFormat="1" ht="33.6" customHeight="1" x14ac:dyDescent="0.2">
      <c r="B79" s="9" t="s">
        <v>73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2:33" s="1" customFormat="1" ht="2.85" customHeight="1" x14ac:dyDescent="0.2"/>
    <row r="81" spans="2:33" s="1" customFormat="1" ht="37.9" customHeight="1" x14ac:dyDescent="0.2">
      <c r="C81" s="23" t="s">
        <v>74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7" t="s">
        <v>75</v>
      </c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</row>
    <row r="82" spans="2:33" s="1" customFormat="1" ht="28.9" customHeight="1" x14ac:dyDescent="0.2"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2:33" s="1" customFormat="1" ht="28.9" customHeight="1" x14ac:dyDescent="0.2"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2:33" s="1" customFormat="1" ht="28.9" customHeight="1" x14ac:dyDescent="0.2"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2:33" s="1" customFormat="1" ht="28.9" customHeight="1" x14ac:dyDescent="0.2"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2:33" s="1" customFormat="1" ht="2.85" customHeight="1" x14ac:dyDescent="0.2"/>
    <row r="87" spans="2:33" s="1" customFormat="1" ht="130.69999999999999" customHeight="1" x14ac:dyDescent="0.2">
      <c r="B87" s="14" t="s">
        <v>76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</row>
    <row r="88" spans="2:33" s="1" customFormat="1" ht="2.85" customHeight="1" x14ac:dyDescent="0.2"/>
    <row r="89" spans="2:33" s="1" customFormat="1" ht="58.5" customHeight="1" x14ac:dyDescent="0.2">
      <c r="B89" s="14" t="s">
        <v>77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</row>
    <row r="90" spans="2:33" s="1" customFormat="1" ht="2.85" customHeight="1" x14ac:dyDescent="0.2"/>
    <row r="91" spans="2:33" s="1" customFormat="1" ht="72" customHeight="1" x14ac:dyDescent="0.2">
      <c r="B91" s="14" t="s">
        <v>78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</row>
    <row r="92" spans="2:33" s="1" customFormat="1" ht="2.85" customHeight="1" x14ac:dyDescent="0.2"/>
    <row r="93" spans="2:33" s="1" customFormat="1" ht="54" customHeight="1" x14ac:dyDescent="0.2">
      <c r="B93" s="14" t="s">
        <v>79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</row>
    <row r="94" spans="2:33" s="1" customFormat="1" ht="2.85" customHeight="1" x14ac:dyDescent="0.2"/>
    <row r="95" spans="2:33" s="1" customFormat="1" ht="116.85" customHeight="1" x14ac:dyDescent="0.2">
      <c r="B95" s="14" t="s">
        <v>80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</row>
    <row r="96" spans="2:33" s="1" customFormat="1" ht="2.85" customHeight="1" x14ac:dyDescent="0.2"/>
    <row r="97" spans="2:33" s="1" customFormat="1" ht="87" customHeight="1" x14ac:dyDescent="0.2">
      <c r="B97" s="14" t="s">
        <v>81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</row>
    <row r="98" spans="2:33" s="1" customFormat="1" ht="62.25" customHeight="1" x14ac:dyDescent="0.2"/>
    <row r="99" spans="2:33" s="1" customFormat="1" ht="17.649999999999999" customHeight="1" x14ac:dyDescent="0.2">
      <c r="U99" s="28" t="s">
        <v>82</v>
      </c>
      <c r="V99" s="28"/>
      <c r="W99" s="28"/>
      <c r="X99" s="28"/>
      <c r="Y99" s="28"/>
      <c r="Z99" s="28"/>
    </row>
    <row r="100" spans="2:33" s="1" customFormat="1" ht="27" customHeight="1" x14ac:dyDescent="0.2"/>
    <row r="101" spans="2:33" s="1" customFormat="1" ht="81.599999999999994" customHeight="1" x14ac:dyDescent="0.2">
      <c r="B101" s="29" t="s">
        <v>83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</row>
    <row r="102" spans="2:33" s="1" customFormat="1" ht="28.9" customHeight="1" x14ac:dyDescent="0.2"/>
  </sheetData>
  <mergeCells count="194">
    <mergeCell ref="U99:Z99"/>
    <mergeCell ref="B101:X101"/>
    <mergeCell ref="B87:AG87"/>
    <mergeCell ref="B89:AG89"/>
    <mergeCell ref="B91:AG91"/>
    <mergeCell ref="B93:AG93"/>
    <mergeCell ref="B95:AG95"/>
    <mergeCell ref="B97:AG97"/>
    <mergeCell ref="C83:M83"/>
    <mergeCell ref="N83:AB83"/>
    <mergeCell ref="C84:M84"/>
    <mergeCell ref="N84:AB84"/>
    <mergeCell ref="C85:M85"/>
    <mergeCell ref="N85:AB85"/>
    <mergeCell ref="B77:AG77"/>
    <mergeCell ref="B79:AG79"/>
    <mergeCell ref="C81:M81"/>
    <mergeCell ref="N81:AB81"/>
    <mergeCell ref="C82:M82"/>
    <mergeCell ref="N82:AB82"/>
    <mergeCell ref="C73:M73"/>
    <mergeCell ref="N73:AB73"/>
    <mergeCell ref="C74:M74"/>
    <mergeCell ref="N74:AB74"/>
    <mergeCell ref="C75:M75"/>
    <mergeCell ref="N75:AB75"/>
    <mergeCell ref="B67:AG67"/>
    <mergeCell ref="B69:AG69"/>
    <mergeCell ref="C71:M71"/>
    <mergeCell ref="N71:AB71"/>
    <mergeCell ref="C72:M72"/>
    <mergeCell ref="N72:AB72"/>
    <mergeCell ref="Z60:AE60"/>
    <mergeCell ref="B62:N62"/>
    <mergeCell ref="O62:AF62"/>
    <mergeCell ref="B63:N63"/>
    <mergeCell ref="O63:AF63"/>
    <mergeCell ref="B65:AG65"/>
    <mergeCell ref="B60:D60"/>
    <mergeCell ref="G60:L60"/>
    <mergeCell ref="M60:O60"/>
    <mergeCell ref="P60:Q60"/>
    <mergeCell ref="S60:V60"/>
    <mergeCell ref="X60:Y60"/>
    <mergeCell ref="Z58:AE58"/>
    <mergeCell ref="B59:D59"/>
    <mergeCell ref="G59:L59"/>
    <mergeCell ref="M59:O59"/>
    <mergeCell ref="P59:Q59"/>
    <mergeCell ref="S59:V59"/>
    <mergeCell ref="X59:Y59"/>
    <mergeCell ref="Z59:AE59"/>
    <mergeCell ref="B58:D58"/>
    <mergeCell ref="G58:L58"/>
    <mergeCell ref="M58:O58"/>
    <mergeCell ref="P58:Q58"/>
    <mergeCell ref="S58:V58"/>
    <mergeCell ref="X58:Y58"/>
    <mergeCell ref="Z56:AE56"/>
    <mergeCell ref="B57:D57"/>
    <mergeCell ref="G57:L57"/>
    <mergeCell ref="M57:O57"/>
    <mergeCell ref="P57:Q57"/>
    <mergeCell ref="S57:V57"/>
    <mergeCell ref="X57:Y57"/>
    <mergeCell ref="Z57:AE57"/>
    <mergeCell ref="B56:D56"/>
    <mergeCell ref="G56:L56"/>
    <mergeCell ref="M56:O56"/>
    <mergeCell ref="P56:Q56"/>
    <mergeCell ref="S56:V56"/>
    <mergeCell ref="X56:Y56"/>
    <mergeCell ref="Z54:AE54"/>
    <mergeCell ref="B55:D55"/>
    <mergeCell ref="G55:L55"/>
    <mergeCell ref="M55:O55"/>
    <mergeCell ref="P55:Q55"/>
    <mergeCell ref="S55:V55"/>
    <mergeCell ref="X55:Y55"/>
    <mergeCell ref="Z55:AE55"/>
    <mergeCell ref="B54:D54"/>
    <mergeCell ref="G54:L54"/>
    <mergeCell ref="M54:O54"/>
    <mergeCell ref="P54:Q54"/>
    <mergeCell ref="S54:V54"/>
    <mergeCell ref="X54:Y54"/>
    <mergeCell ref="Z52:AE52"/>
    <mergeCell ref="B53:D53"/>
    <mergeCell ref="G53:L53"/>
    <mergeCell ref="M53:O53"/>
    <mergeCell ref="P53:Q53"/>
    <mergeCell ref="S53:V53"/>
    <mergeCell ref="X53:Y53"/>
    <mergeCell ref="Z53:AE53"/>
    <mergeCell ref="B52:D52"/>
    <mergeCell ref="G52:L52"/>
    <mergeCell ref="M52:O52"/>
    <mergeCell ref="P52:Q52"/>
    <mergeCell ref="S52:V52"/>
    <mergeCell ref="X52:Y52"/>
    <mergeCell ref="Z50:AE50"/>
    <mergeCell ref="B51:D51"/>
    <mergeCell ref="G51:L51"/>
    <mergeCell ref="M51:O51"/>
    <mergeCell ref="P51:Q51"/>
    <mergeCell ref="S51:V51"/>
    <mergeCell ref="X51:Y51"/>
    <mergeCell ref="Z51:AE51"/>
    <mergeCell ref="B50:D50"/>
    <mergeCell ref="G50:L50"/>
    <mergeCell ref="M50:O50"/>
    <mergeCell ref="P50:Q50"/>
    <mergeCell ref="S50:V50"/>
    <mergeCell ref="X50:Y50"/>
    <mergeCell ref="Z47:AE47"/>
    <mergeCell ref="B49:D49"/>
    <mergeCell ref="G49:L49"/>
    <mergeCell ref="M49:O49"/>
    <mergeCell ref="P49:Q49"/>
    <mergeCell ref="S49:V49"/>
    <mergeCell ref="X49:Y49"/>
    <mergeCell ref="Z49:AE49"/>
    <mergeCell ref="B47:D47"/>
    <mergeCell ref="G47:L47"/>
    <mergeCell ref="M47:O47"/>
    <mergeCell ref="P47:Q47"/>
    <mergeCell ref="S47:V47"/>
    <mergeCell ref="X47:Y47"/>
    <mergeCell ref="Z42:AE42"/>
    <mergeCell ref="B44:AA44"/>
    <mergeCell ref="B46:D46"/>
    <mergeCell ref="G46:L46"/>
    <mergeCell ref="M46:O46"/>
    <mergeCell ref="P46:Q46"/>
    <mergeCell ref="S46:V46"/>
    <mergeCell ref="X46:Y46"/>
    <mergeCell ref="Z46:AE46"/>
    <mergeCell ref="B42:D42"/>
    <mergeCell ref="G42:L42"/>
    <mergeCell ref="M42:O42"/>
    <mergeCell ref="P42:Q42"/>
    <mergeCell ref="S42:V42"/>
    <mergeCell ref="X42:Y42"/>
    <mergeCell ref="Z37:AE37"/>
    <mergeCell ref="B39:AA39"/>
    <mergeCell ref="B41:D41"/>
    <mergeCell ref="G41:L41"/>
    <mergeCell ref="M41:O41"/>
    <mergeCell ref="P41:Q41"/>
    <mergeCell ref="S41:V41"/>
    <mergeCell ref="X41:Y41"/>
    <mergeCell ref="Z41:AE41"/>
    <mergeCell ref="B37:D37"/>
    <mergeCell ref="G37:L37"/>
    <mergeCell ref="M37:O37"/>
    <mergeCell ref="P37:Q37"/>
    <mergeCell ref="S37:V37"/>
    <mergeCell ref="X37:Y37"/>
    <mergeCell ref="Z32:AE32"/>
    <mergeCell ref="B34:AA34"/>
    <mergeCell ref="B36:D36"/>
    <mergeCell ref="G36:L36"/>
    <mergeCell ref="M36:O36"/>
    <mergeCell ref="P36:Q36"/>
    <mergeCell ref="S36:V36"/>
    <mergeCell ref="X36:Y36"/>
    <mergeCell ref="Z36:AE36"/>
    <mergeCell ref="B32:D32"/>
    <mergeCell ref="G32:L32"/>
    <mergeCell ref="M32:O32"/>
    <mergeCell ref="P32:Q32"/>
    <mergeCell ref="S32:V32"/>
    <mergeCell ref="X32:Y32"/>
    <mergeCell ref="B26:AD26"/>
    <mergeCell ref="B29:AA29"/>
    <mergeCell ref="B31:D31"/>
    <mergeCell ref="G31:L31"/>
    <mergeCell ref="M31:O31"/>
    <mergeCell ref="P31:Q31"/>
    <mergeCell ref="S31:V31"/>
    <mergeCell ref="X31:Y31"/>
    <mergeCell ref="Z31:AE31"/>
    <mergeCell ref="K14:S14"/>
    <mergeCell ref="D16:G16"/>
    <mergeCell ref="D18:K18"/>
    <mergeCell ref="D20:K20"/>
    <mergeCell ref="D22:K22"/>
    <mergeCell ref="B24:AC24"/>
    <mergeCell ref="V2:AI2"/>
    <mergeCell ref="B4:H4"/>
    <mergeCell ref="B6:H6"/>
    <mergeCell ref="B8:H8"/>
    <mergeCell ref="B10:I11"/>
    <mergeCell ref="Q11:AH12"/>
  </mergeCells>
  <pageMargins left="0.70000000000000007" right="0.70000000000000007" top="0.75" bottom="0.75" header="0.30000000000000004" footer="0.30000000000000004"/>
  <pageSetup paperSize="9" scale="96" fitToWidth="0" fitToHeight="0" orientation="landscape" horizontalDpi="0" verticalDpi="0" r:id="rId1"/>
  <headerFooter alignWithMargins="0"/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2023-03-31T08:30:11Z</dcterms:created>
  <dcterms:modified xsi:type="dcterms:W3CDTF">2023-04-03T10:36:24Z</dcterms:modified>
</cp:coreProperties>
</file>