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1\Users\um_zp2\Desktop\PRZETARGI 2021\ZP-271.07.2021 Zakup biletów\"/>
    </mc:Choice>
  </mc:AlternateContent>
  <xr:revisionPtr revIDLastSave="0" documentId="13_ncr:1_{F7194DF8-B9F1-42F4-8C46-7307051EC4B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ane ogólne" sheetId="1" r:id="rId1"/>
    <sheet name="SP Lesko" sheetId="2" r:id="rId2"/>
    <sheet name="ZS Hoczew" sheetId="3" r:id="rId3"/>
    <sheet name="ZS Średnia Wieś" sheetId="4" r:id="rId4"/>
    <sheet name="Przedszkole" sheetId="5" r:id="rId5"/>
    <sheet name="SP Manasterzec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D20" i="5"/>
  <c r="F15" i="5"/>
  <c r="F14" i="5"/>
  <c r="F20" i="5" s="1"/>
  <c r="B14" i="5"/>
  <c r="E19" i="6" l="1"/>
  <c r="D19" i="6"/>
  <c r="H18" i="6"/>
  <c r="H17" i="6"/>
  <c r="F16" i="6"/>
  <c r="F15" i="6"/>
  <c r="H14" i="6"/>
  <c r="B14" i="6"/>
  <c r="H16" i="6" l="1"/>
  <c r="F19" i="6"/>
  <c r="H15" i="6"/>
  <c r="H19" i="6" l="1"/>
  <c r="F14" i="4" l="1"/>
  <c r="F15" i="4" s="1"/>
  <c r="E15" i="4"/>
  <c r="D15" i="4"/>
  <c r="B14" i="4"/>
  <c r="E16" i="3"/>
  <c r="D16" i="3"/>
  <c r="F15" i="3"/>
  <c r="F14" i="3"/>
  <c r="B14" i="3"/>
  <c r="F19" i="2"/>
  <c r="F18" i="2"/>
  <c r="F17" i="2"/>
  <c r="F16" i="2"/>
  <c r="F15" i="2"/>
  <c r="F14" i="2"/>
  <c r="D20" i="2"/>
  <c r="B14" i="2"/>
  <c r="H15" i="3" l="1"/>
  <c r="F16" i="3"/>
  <c r="H14" i="3"/>
  <c r="F20" i="2"/>
  <c r="D12" i="1"/>
  <c r="H16" i="3" l="1"/>
  <c r="E12" i="1"/>
</calcChain>
</file>

<file path=xl/sharedStrings.xml><?xml version="1.0" encoding="utf-8"?>
<sst xmlns="http://schemas.openxmlformats.org/spreadsheetml/2006/main" count="167" uniqueCount="72">
  <si>
    <t>Miejscowość</t>
  </si>
  <si>
    <t>Nazwa placówki</t>
  </si>
  <si>
    <t>1.</t>
  </si>
  <si>
    <t>2.</t>
  </si>
  <si>
    <t>3.</t>
  </si>
  <si>
    <t>Lp.</t>
  </si>
  <si>
    <t>4.</t>
  </si>
  <si>
    <t>5.</t>
  </si>
  <si>
    <t>Łączna liczba uczniów dowożonych</t>
  </si>
  <si>
    <t>Lesko</t>
  </si>
  <si>
    <t>Szkoła Podstawowa im. Wincentego Pola w Lesku</t>
  </si>
  <si>
    <t>Zespół Szkół Samorządowy w Hoczwi</t>
  </si>
  <si>
    <t>Hoczew</t>
  </si>
  <si>
    <t>Zespół Szkół Samorządowy w Średniej Wisi</t>
  </si>
  <si>
    <t>Szkoła Podstawowa Fundacji Elementarz w Manastercu</t>
  </si>
  <si>
    <t>Średnia Wieś</t>
  </si>
  <si>
    <t>Przedszkole Samorządowe im. Misia Uszatka w Lesku</t>
  </si>
  <si>
    <t>Manasterzec</t>
  </si>
  <si>
    <t>Wykaz placówek oświatowych do których wykonywany jest dowóz uczniów z miejscowości wymienionych w poszczególnych zeszytach</t>
  </si>
  <si>
    <t>Gmina Lesko</t>
  </si>
  <si>
    <t>Załącznik nr 1b formularz cenowy - część 2</t>
  </si>
  <si>
    <t>Miejscowość placówki</t>
  </si>
  <si>
    <t>Adres placówki</t>
  </si>
  <si>
    <t>Smolki 2</t>
  </si>
  <si>
    <t>Dyrektor szkoły</t>
  </si>
  <si>
    <t>Ireneusz Benewiat</t>
  </si>
  <si>
    <t>Telefon do dyrektora:</t>
  </si>
  <si>
    <t>13 469 63 69</t>
  </si>
  <si>
    <t>E-mail do dyrektora:</t>
  </si>
  <si>
    <t>splesko@splesko.pl</t>
  </si>
  <si>
    <t>Godzina rozpoczęcia zajęć:</t>
  </si>
  <si>
    <t>Godzina zamknięcia placówki:</t>
  </si>
  <si>
    <t>Miejscowość DO</t>
  </si>
  <si>
    <t>Miejscowość SKĄD</t>
  </si>
  <si>
    <t>Oddział przedszkolny</t>
  </si>
  <si>
    <t>Uczniowie szkoły podstawowej</t>
  </si>
  <si>
    <t>Razem uczniów</t>
  </si>
  <si>
    <t>Cena biletu miesięcznego</t>
  </si>
  <si>
    <t>Huzele</t>
  </si>
  <si>
    <t>Jankowce</t>
  </si>
  <si>
    <t>Łączki</t>
  </si>
  <si>
    <t>Glinne</t>
  </si>
  <si>
    <t>Weremień</t>
  </si>
  <si>
    <t>6.</t>
  </si>
  <si>
    <t>Postołów</t>
  </si>
  <si>
    <t>Razem</t>
  </si>
  <si>
    <t>Wartość zamówienia brutto (10 m-cy)</t>
  </si>
  <si>
    <t>Wartość biletów miesięcznych (1 m-c)</t>
  </si>
  <si>
    <t>Zespół Szkół Samorzadowych w Hoczwi</t>
  </si>
  <si>
    <t>Hoczew 157</t>
  </si>
  <si>
    <t>38-604 Hoczew</t>
  </si>
  <si>
    <t>Jan Kowaslki</t>
  </si>
  <si>
    <t>dyrektor@sphoczew</t>
  </si>
  <si>
    <t>Dziurdziów</t>
  </si>
  <si>
    <t>Zespoł Szkół Samorządowychy w Średniej Wsi</t>
  </si>
  <si>
    <t>Robert Miszczak</t>
  </si>
  <si>
    <t>13 469 42 20</t>
  </si>
  <si>
    <t>robert.miszczak@gmail.com</t>
  </si>
  <si>
    <t>Kaczkowskiego 26</t>
  </si>
  <si>
    <t>Barbara Zgłebicka</t>
  </si>
  <si>
    <t>13 469 83 70</t>
  </si>
  <si>
    <t>pslesko@onet.pl</t>
  </si>
  <si>
    <t>Szkoła Podstawowa w Manastercu</t>
  </si>
  <si>
    <t>Manasterzec 18</t>
  </si>
  <si>
    <t>Janina Klucz</t>
  </si>
  <si>
    <t>13469 11 41</t>
  </si>
  <si>
    <t>spmanasterzec@poczta.onet.pl</t>
  </si>
  <si>
    <t>Manasterzec Góra</t>
  </si>
  <si>
    <t>Manasterzec Śweitlica</t>
  </si>
  <si>
    <t>Łukawica Tartak</t>
  </si>
  <si>
    <t>Łukawica Sklep</t>
  </si>
  <si>
    <t>Łukawica Podstaw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</si>
</sst>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3" fillId="0" borderId="1" xfId="1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1" quotePrefix="1" applyBorder="1" applyAlignment="1">
      <alignment horizontal="left"/>
    </xf>
    <xf numFmtId="20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lesko@splesko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yrektor@sphocze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slesko@onet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pmanasterzec@poczta.onet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>
      <selection activeCell="B10" sqref="B10"/>
    </sheetView>
  </sheetViews>
  <sheetFormatPr defaultRowHeight="15" x14ac:dyDescent="0.25"/>
  <cols>
    <col min="1" max="1" width="6.7109375" customWidth="1"/>
    <col min="2" max="2" width="26.85546875" customWidth="1"/>
    <col min="3" max="3" width="18.85546875" customWidth="1"/>
    <col min="4" max="4" width="15.5703125" customWidth="1"/>
    <col min="5" max="5" width="20.85546875" customWidth="1"/>
  </cols>
  <sheetData>
    <row r="1" spans="1:5" x14ac:dyDescent="0.25">
      <c r="D1" t="s">
        <v>20</v>
      </c>
    </row>
    <row r="2" spans="1:5" x14ac:dyDescent="0.25">
      <c r="A2" s="29"/>
      <c r="B2" s="29"/>
      <c r="C2" s="29"/>
      <c r="D2" s="29"/>
    </row>
    <row r="3" spans="1:5" x14ac:dyDescent="0.25">
      <c r="A3" s="30" t="s">
        <v>19</v>
      </c>
      <c r="B3" s="30"/>
      <c r="C3" s="30"/>
      <c r="D3" s="30"/>
      <c r="E3" s="30"/>
    </row>
    <row r="5" spans="1:5" ht="37.5" customHeight="1" x14ac:dyDescent="0.25">
      <c r="A5" s="28" t="s">
        <v>18</v>
      </c>
      <c r="B5" s="28"/>
      <c r="C5" s="28"/>
      <c r="D5" s="28"/>
      <c r="E5" s="28"/>
    </row>
    <row r="6" spans="1:5" ht="45" customHeight="1" x14ac:dyDescent="0.25">
      <c r="A6" s="19" t="s">
        <v>5</v>
      </c>
      <c r="B6" s="20" t="s">
        <v>1</v>
      </c>
      <c r="C6" s="20" t="s">
        <v>0</v>
      </c>
      <c r="D6" s="20" t="s">
        <v>8</v>
      </c>
      <c r="E6" s="20" t="s">
        <v>46</v>
      </c>
    </row>
    <row r="7" spans="1:5" ht="30" x14ac:dyDescent="0.25">
      <c r="A7" s="1" t="s">
        <v>2</v>
      </c>
      <c r="B7" s="6" t="s">
        <v>10</v>
      </c>
      <c r="C7" s="9" t="s">
        <v>9</v>
      </c>
      <c r="D7" s="2">
        <v>94</v>
      </c>
      <c r="E7" s="7">
        <v>0</v>
      </c>
    </row>
    <row r="8" spans="1:5" ht="30" x14ac:dyDescent="0.25">
      <c r="A8" s="4" t="s">
        <v>3</v>
      </c>
      <c r="B8" s="6" t="s">
        <v>11</v>
      </c>
      <c r="C8" s="9" t="s">
        <v>12</v>
      </c>
      <c r="D8" s="3">
        <v>17</v>
      </c>
      <c r="E8" s="5">
        <v>0</v>
      </c>
    </row>
    <row r="9" spans="1:5" ht="30" x14ac:dyDescent="0.25">
      <c r="A9" s="1" t="s">
        <v>4</v>
      </c>
      <c r="B9" s="6" t="s">
        <v>13</v>
      </c>
      <c r="C9" s="9" t="s">
        <v>15</v>
      </c>
      <c r="D9" s="3">
        <v>1</v>
      </c>
      <c r="E9" s="5">
        <v>0</v>
      </c>
    </row>
    <row r="10" spans="1:5" ht="30" x14ac:dyDescent="0.25">
      <c r="A10" s="1" t="s">
        <v>6</v>
      </c>
      <c r="B10" s="6" t="s">
        <v>16</v>
      </c>
      <c r="C10" s="9" t="s">
        <v>9</v>
      </c>
      <c r="D10" s="3">
        <v>2</v>
      </c>
      <c r="E10" s="5">
        <v>0</v>
      </c>
    </row>
    <row r="11" spans="1:5" ht="30" x14ac:dyDescent="0.25">
      <c r="A11" s="1" t="s">
        <v>7</v>
      </c>
      <c r="B11" s="6" t="s">
        <v>14</v>
      </c>
      <c r="C11" s="9" t="s">
        <v>17</v>
      </c>
      <c r="D11" s="3">
        <v>30</v>
      </c>
      <c r="E11" s="5">
        <v>0</v>
      </c>
    </row>
    <row r="12" spans="1:5" ht="30.75" customHeight="1" x14ac:dyDescent="0.25">
      <c r="A12" s="1"/>
      <c r="B12" s="17" t="s">
        <v>45</v>
      </c>
      <c r="C12" s="2"/>
      <c r="D12" s="3">
        <f>SUM(D7:D11)</f>
        <v>144</v>
      </c>
      <c r="E12" s="18">
        <f>SUM(E7:E11)</f>
        <v>0</v>
      </c>
    </row>
  </sheetData>
  <mergeCells count="3">
    <mergeCell ref="A5:E5"/>
    <mergeCell ref="A2:D2"/>
    <mergeCell ref="A3:E3"/>
  </mergeCells>
  <phoneticPr fontId="2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F2BB-0585-4314-8A8A-ED924FB6816D}">
  <dimension ref="A3:F20"/>
  <sheetViews>
    <sheetView workbookViewId="0">
      <selection activeCell="C30" sqref="C30"/>
    </sheetView>
  </sheetViews>
  <sheetFormatPr defaultRowHeight="15" x14ac:dyDescent="0.25"/>
  <cols>
    <col min="1" max="1" width="12.140625" customWidth="1"/>
    <col min="2" max="2" width="26.85546875" customWidth="1"/>
    <col min="3" max="3" width="18.85546875" customWidth="1"/>
    <col min="4" max="4" width="17.5703125" customWidth="1"/>
    <col min="5" max="5" width="16.140625" customWidth="1"/>
    <col min="6" max="6" width="21" customWidth="1"/>
  </cols>
  <sheetData>
    <row r="3" spans="1:6" x14ac:dyDescent="0.25">
      <c r="A3" s="31" t="s">
        <v>1</v>
      </c>
      <c r="B3" s="31"/>
      <c r="C3" s="21" t="s">
        <v>10</v>
      </c>
      <c r="D3" s="22"/>
      <c r="E3" s="22"/>
    </row>
    <row r="4" spans="1:6" x14ac:dyDescent="0.25">
      <c r="A4" s="31" t="s">
        <v>21</v>
      </c>
      <c r="B4" s="31"/>
      <c r="C4" s="11" t="s">
        <v>9</v>
      </c>
    </row>
    <row r="5" spans="1:6" x14ac:dyDescent="0.25">
      <c r="A5" s="31" t="s">
        <v>22</v>
      </c>
      <c r="B5" s="31"/>
      <c r="C5" s="11" t="s">
        <v>23</v>
      </c>
    </row>
    <row r="6" spans="1:6" x14ac:dyDescent="0.25">
      <c r="A6" s="31" t="s">
        <v>24</v>
      </c>
      <c r="B6" s="31"/>
      <c r="C6" s="11" t="s">
        <v>25</v>
      </c>
    </row>
    <row r="7" spans="1:6" x14ac:dyDescent="0.25">
      <c r="A7" s="31" t="s">
        <v>26</v>
      </c>
      <c r="B7" s="31"/>
      <c r="C7" s="13" t="s">
        <v>27</v>
      </c>
    </row>
    <row r="8" spans="1:6" x14ac:dyDescent="0.25">
      <c r="A8" s="31" t="s">
        <v>28</v>
      </c>
      <c r="B8" s="31"/>
      <c r="C8" s="8" t="s">
        <v>29</v>
      </c>
    </row>
    <row r="9" spans="1:6" x14ac:dyDescent="0.25">
      <c r="A9" s="31" t="s">
        <v>30</v>
      </c>
      <c r="B9" s="31"/>
      <c r="C9" s="14">
        <v>0.33333333333333331</v>
      </c>
    </row>
    <row r="10" spans="1:6" x14ac:dyDescent="0.25">
      <c r="A10" s="31" t="s">
        <v>31</v>
      </c>
      <c r="B10" s="31"/>
      <c r="C10" s="14">
        <v>0.625</v>
      </c>
    </row>
    <row r="11" spans="1:6" ht="15" customHeight="1" x14ac:dyDescent="0.25"/>
    <row r="13" spans="1:6" ht="30" x14ac:dyDescent="0.25">
      <c r="A13" s="15" t="s">
        <v>5</v>
      </c>
      <c r="B13" s="15" t="s">
        <v>32</v>
      </c>
      <c r="C13" s="15" t="s">
        <v>33</v>
      </c>
      <c r="D13" s="12" t="s">
        <v>35</v>
      </c>
      <c r="E13" s="12" t="s">
        <v>37</v>
      </c>
      <c r="F13" s="12" t="s">
        <v>47</v>
      </c>
    </row>
    <row r="14" spans="1:6" x14ac:dyDescent="0.25">
      <c r="A14" s="16" t="s">
        <v>2</v>
      </c>
      <c r="B14" s="32" t="str">
        <f>C4</f>
        <v>Lesko</v>
      </c>
      <c r="C14" s="2" t="s">
        <v>38</v>
      </c>
      <c r="D14" s="3">
        <v>18</v>
      </c>
      <c r="E14" s="5">
        <v>0</v>
      </c>
      <c r="F14" s="5">
        <f>D14*E14</f>
        <v>0</v>
      </c>
    </row>
    <row r="15" spans="1:6" x14ac:dyDescent="0.25">
      <c r="A15" s="16" t="s">
        <v>3</v>
      </c>
      <c r="B15" s="32"/>
      <c r="C15" s="2" t="s">
        <v>39</v>
      </c>
      <c r="D15" s="3">
        <v>24</v>
      </c>
      <c r="E15" s="5">
        <v>0</v>
      </c>
      <c r="F15" s="5">
        <f t="shared" ref="F15:F19" si="0">D15*E15</f>
        <v>0</v>
      </c>
    </row>
    <row r="16" spans="1:6" x14ac:dyDescent="0.25">
      <c r="A16" s="16" t="s">
        <v>4</v>
      </c>
      <c r="B16" s="32"/>
      <c r="C16" s="2" t="s">
        <v>40</v>
      </c>
      <c r="D16" s="3">
        <v>12</v>
      </c>
      <c r="E16" s="5">
        <v>0</v>
      </c>
      <c r="F16" s="5">
        <f t="shared" si="0"/>
        <v>0</v>
      </c>
    </row>
    <row r="17" spans="1:6" x14ac:dyDescent="0.25">
      <c r="A17" s="16" t="s">
        <v>6</v>
      </c>
      <c r="B17" s="32"/>
      <c r="C17" s="2" t="s">
        <v>41</v>
      </c>
      <c r="D17" s="3">
        <v>5</v>
      </c>
      <c r="E17" s="5">
        <v>0</v>
      </c>
      <c r="F17" s="5">
        <f t="shared" si="0"/>
        <v>0</v>
      </c>
    </row>
    <row r="18" spans="1:6" x14ac:dyDescent="0.25">
      <c r="A18" s="16" t="s">
        <v>7</v>
      </c>
      <c r="B18" s="32"/>
      <c r="C18" s="2" t="s">
        <v>42</v>
      </c>
      <c r="D18" s="3">
        <v>11</v>
      </c>
      <c r="E18" s="5">
        <v>0</v>
      </c>
      <c r="F18" s="5">
        <f t="shared" si="0"/>
        <v>0</v>
      </c>
    </row>
    <row r="19" spans="1:6" x14ac:dyDescent="0.25">
      <c r="A19" s="16" t="s">
        <v>43</v>
      </c>
      <c r="B19" s="32"/>
      <c r="C19" s="2" t="s">
        <v>44</v>
      </c>
      <c r="D19" s="3">
        <v>24</v>
      </c>
      <c r="E19" s="5">
        <v>0</v>
      </c>
      <c r="F19" s="5">
        <f t="shared" si="0"/>
        <v>0</v>
      </c>
    </row>
    <row r="20" spans="1:6" x14ac:dyDescent="0.25">
      <c r="A20" s="16"/>
      <c r="B20" s="32"/>
      <c r="C20" s="17" t="s">
        <v>45</v>
      </c>
      <c r="D20" s="3">
        <f>SUM(D14:D19)</f>
        <v>94</v>
      </c>
      <c r="E20" s="5"/>
      <c r="F20" s="18">
        <f>SUM(F14:F19)</f>
        <v>0</v>
      </c>
    </row>
  </sheetData>
  <mergeCells count="9">
    <mergeCell ref="A9:B9"/>
    <mergeCell ref="A10:B10"/>
    <mergeCell ref="B14:B20"/>
    <mergeCell ref="A3:B3"/>
    <mergeCell ref="A4:B4"/>
    <mergeCell ref="A5:B5"/>
    <mergeCell ref="A6:B6"/>
    <mergeCell ref="A7:B7"/>
    <mergeCell ref="A8:B8"/>
  </mergeCells>
  <hyperlinks>
    <hyperlink ref="C8" r:id="rId1" xr:uid="{2E81D9D5-A26F-4BA5-80BA-DB602D03F8B7}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40E0-719F-4513-8188-15DFF0FBF472}">
  <dimension ref="A3:H16"/>
  <sheetViews>
    <sheetView workbookViewId="0">
      <selection activeCell="C28" sqref="C28"/>
    </sheetView>
  </sheetViews>
  <sheetFormatPr defaultRowHeight="15" x14ac:dyDescent="0.25"/>
  <cols>
    <col min="2" max="2" width="17.5703125" customWidth="1"/>
    <col min="3" max="3" width="25.140625" customWidth="1"/>
    <col min="4" max="4" width="16.42578125" customWidth="1"/>
    <col min="5" max="5" width="13.85546875" customWidth="1"/>
    <col min="6" max="6" width="11.42578125" customWidth="1"/>
    <col min="7" max="7" width="16.42578125" customWidth="1"/>
    <col min="8" max="8" width="19.5703125" customWidth="1"/>
  </cols>
  <sheetData>
    <row r="3" spans="1:8" x14ac:dyDescent="0.25">
      <c r="A3" s="31" t="s">
        <v>1</v>
      </c>
      <c r="B3" s="31"/>
      <c r="C3" s="21" t="s">
        <v>48</v>
      </c>
    </row>
    <row r="4" spans="1:8" x14ac:dyDescent="0.25">
      <c r="A4" s="31" t="s">
        <v>21</v>
      </c>
      <c r="B4" s="31"/>
      <c r="C4" s="11" t="s">
        <v>49</v>
      </c>
    </row>
    <row r="5" spans="1:8" x14ac:dyDescent="0.25">
      <c r="A5" s="31" t="s">
        <v>22</v>
      </c>
      <c r="B5" s="31"/>
      <c r="C5" s="11" t="s">
        <v>50</v>
      </c>
    </row>
    <row r="6" spans="1:8" x14ac:dyDescent="0.25">
      <c r="A6" s="31" t="s">
        <v>24</v>
      </c>
      <c r="B6" s="31"/>
      <c r="C6" s="11" t="s">
        <v>51</v>
      </c>
    </row>
    <row r="7" spans="1:8" x14ac:dyDescent="0.25">
      <c r="A7" s="31" t="s">
        <v>26</v>
      </c>
      <c r="B7" s="31"/>
      <c r="C7" s="13">
        <v>697689482</v>
      </c>
    </row>
    <row r="8" spans="1:8" x14ac:dyDescent="0.25">
      <c r="A8" s="31" t="s">
        <v>28</v>
      </c>
      <c r="B8" s="31"/>
      <c r="C8" s="8" t="s">
        <v>52</v>
      </c>
    </row>
    <row r="9" spans="1:8" x14ac:dyDescent="0.25">
      <c r="A9" s="31" t="s">
        <v>30</v>
      </c>
      <c r="B9" s="31"/>
      <c r="C9" s="14">
        <v>0.3263888888888889</v>
      </c>
    </row>
    <row r="10" spans="1:8" x14ac:dyDescent="0.25">
      <c r="A10" s="31" t="s">
        <v>31</v>
      </c>
      <c r="B10" s="31"/>
      <c r="C10" s="14">
        <v>0.62152777777777779</v>
      </c>
    </row>
    <row r="13" spans="1:8" ht="42.75" customHeight="1" x14ac:dyDescent="0.25">
      <c r="A13" s="15" t="s">
        <v>5</v>
      </c>
      <c r="B13" s="15" t="s">
        <v>32</v>
      </c>
      <c r="C13" s="15" t="s">
        <v>33</v>
      </c>
      <c r="D13" s="12" t="s">
        <v>34</v>
      </c>
      <c r="E13" s="12" t="s">
        <v>35</v>
      </c>
      <c r="F13" s="12" t="s">
        <v>36</v>
      </c>
      <c r="G13" s="12" t="s">
        <v>37</v>
      </c>
      <c r="H13" s="12" t="s">
        <v>47</v>
      </c>
    </row>
    <row r="14" spans="1:8" x14ac:dyDescent="0.25">
      <c r="A14" s="16" t="s">
        <v>2</v>
      </c>
      <c r="B14" s="33" t="str">
        <f>C4</f>
        <v>Hoczew 157</v>
      </c>
      <c r="C14" s="2" t="s">
        <v>53</v>
      </c>
      <c r="D14" s="3">
        <v>1</v>
      </c>
      <c r="E14" s="3">
        <v>11</v>
      </c>
      <c r="F14" s="3">
        <f>SUM(D14:E14)</f>
        <v>12</v>
      </c>
      <c r="G14" s="5">
        <v>0</v>
      </c>
      <c r="H14" s="5">
        <f>F14*G14</f>
        <v>0</v>
      </c>
    </row>
    <row r="15" spans="1:8" x14ac:dyDescent="0.25">
      <c r="A15" s="16" t="s">
        <v>3</v>
      </c>
      <c r="B15" s="34"/>
      <c r="C15" s="2" t="s">
        <v>12</v>
      </c>
      <c r="D15" s="3">
        <v>0</v>
      </c>
      <c r="E15" s="3">
        <v>5</v>
      </c>
      <c r="F15" s="3">
        <f t="shared" ref="F15" si="0">SUM(D15:E15)</f>
        <v>5</v>
      </c>
      <c r="G15" s="5">
        <v>0</v>
      </c>
      <c r="H15" s="5">
        <f>F15*G15</f>
        <v>0</v>
      </c>
    </row>
    <row r="16" spans="1:8" x14ac:dyDescent="0.25">
      <c r="A16" s="16"/>
      <c r="B16" s="35"/>
      <c r="C16" s="23" t="s">
        <v>45</v>
      </c>
      <c r="D16" s="3">
        <f>SUM(D14:D15)</f>
        <v>1</v>
      </c>
      <c r="E16" s="3">
        <f>SUM(E14:E15)</f>
        <v>16</v>
      </c>
      <c r="F16" s="3">
        <f>SUM(F14:F15)</f>
        <v>17</v>
      </c>
      <c r="G16" s="2"/>
      <c r="H16" s="18">
        <f>H14+H15</f>
        <v>0</v>
      </c>
    </row>
  </sheetData>
  <mergeCells count="9">
    <mergeCell ref="B14:B16"/>
    <mergeCell ref="A9:B9"/>
    <mergeCell ref="A10:B10"/>
    <mergeCell ref="A3:B3"/>
    <mergeCell ref="A4:B4"/>
    <mergeCell ref="A5:B5"/>
    <mergeCell ref="A6:B6"/>
    <mergeCell ref="A7:B7"/>
    <mergeCell ref="A8:B8"/>
  </mergeCells>
  <hyperlinks>
    <hyperlink ref="C8" r:id="rId1" xr:uid="{1313E42B-965E-4794-B31F-423F1CFEC83C}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C7DE-F1B1-43EF-A78C-9418963E5EF9}">
  <dimension ref="A3:F15"/>
  <sheetViews>
    <sheetView workbookViewId="0">
      <selection activeCell="C23" sqref="C23"/>
    </sheetView>
  </sheetViews>
  <sheetFormatPr defaultRowHeight="15" x14ac:dyDescent="0.25"/>
  <cols>
    <col min="1" max="1" width="6.42578125" customWidth="1"/>
    <col min="2" max="2" width="21" customWidth="1"/>
    <col min="3" max="3" width="41.85546875" customWidth="1"/>
    <col min="4" max="4" width="15" customWidth="1"/>
    <col min="5" max="5" width="16.42578125" customWidth="1"/>
    <col min="6" max="6" width="19.5703125" customWidth="1"/>
  </cols>
  <sheetData>
    <row r="3" spans="1:6" x14ac:dyDescent="0.25">
      <c r="A3" s="31" t="s">
        <v>1</v>
      </c>
      <c r="B3" s="31"/>
      <c r="C3" s="21" t="s">
        <v>54</v>
      </c>
    </row>
    <row r="4" spans="1:6" x14ac:dyDescent="0.25">
      <c r="A4" s="31" t="s">
        <v>21</v>
      </c>
      <c r="B4" s="31"/>
      <c r="C4" s="11" t="s">
        <v>15</v>
      </c>
    </row>
    <row r="5" spans="1:6" x14ac:dyDescent="0.25">
      <c r="A5" s="31" t="s">
        <v>22</v>
      </c>
      <c r="B5" s="31"/>
      <c r="C5" s="11"/>
    </row>
    <row r="6" spans="1:6" x14ac:dyDescent="0.25">
      <c r="A6" s="31" t="s">
        <v>24</v>
      </c>
      <c r="B6" s="31"/>
      <c r="C6" s="11" t="s">
        <v>55</v>
      </c>
    </row>
    <row r="7" spans="1:6" x14ac:dyDescent="0.25">
      <c r="A7" s="31" t="s">
        <v>26</v>
      </c>
      <c r="B7" s="31"/>
      <c r="C7" s="13" t="s">
        <v>56</v>
      </c>
    </row>
    <row r="8" spans="1:6" x14ac:dyDescent="0.25">
      <c r="A8" s="31" t="s">
        <v>28</v>
      </c>
      <c r="B8" s="31"/>
      <c r="C8" s="24" t="s">
        <v>57</v>
      </c>
    </row>
    <row r="9" spans="1:6" x14ac:dyDescent="0.25">
      <c r="A9" s="31" t="s">
        <v>30</v>
      </c>
      <c r="B9" s="31"/>
      <c r="C9" s="25">
        <v>0.33333333333333331</v>
      </c>
    </row>
    <row r="10" spans="1:6" x14ac:dyDescent="0.25">
      <c r="A10" s="31" t="s">
        <v>31</v>
      </c>
      <c r="B10" s="31"/>
      <c r="C10" s="25">
        <v>0.58680555555555558</v>
      </c>
    </row>
    <row r="13" spans="1:6" ht="45" x14ac:dyDescent="0.25">
      <c r="A13" s="15" t="s">
        <v>5</v>
      </c>
      <c r="B13" s="15" t="s">
        <v>32</v>
      </c>
      <c r="C13" s="15" t="s">
        <v>33</v>
      </c>
      <c r="D13" s="12" t="s">
        <v>35</v>
      </c>
      <c r="E13" s="12" t="s">
        <v>37</v>
      </c>
      <c r="F13" s="12" t="s">
        <v>47</v>
      </c>
    </row>
    <row r="14" spans="1:6" x14ac:dyDescent="0.25">
      <c r="A14" s="16" t="s">
        <v>2</v>
      </c>
      <c r="B14" s="36" t="str">
        <f>C4</f>
        <v>Średnia Wieś</v>
      </c>
      <c r="C14" s="2" t="s">
        <v>53</v>
      </c>
      <c r="D14" s="3">
        <v>1</v>
      </c>
      <c r="E14" s="5">
        <v>0</v>
      </c>
      <c r="F14" s="5">
        <f>D14*E14</f>
        <v>0</v>
      </c>
    </row>
    <row r="15" spans="1:6" x14ac:dyDescent="0.25">
      <c r="A15" s="16"/>
      <c r="B15" s="37"/>
      <c r="C15" s="21" t="s">
        <v>45</v>
      </c>
      <c r="D15" s="3">
        <f>SUM(D14:D14)</f>
        <v>1</v>
      </c>
      <c r="E15" s="5">
        <f>SUM(E14:E14)</f>
        <v>0</v>
      </c>
      <c r="F15" s="18">
        <f>SUM(F14:F14)</f>
        <v>0</v>
      </c>
    </row>
  </sheetData>
  <mergeCells count="9">
    <mergeCell ref="A9:B9"/>
    <mergeCell ref="A10:B10"/>
    <mergeCell ref="B14:B15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061F-64DB-4655-B8C6-095DB57D1957}">
  <dimension ref="A3:F20"/>
  <sheetViews>
    <sheetView workbookViewId="0">
      <selection activeCell="D31" sqref="D31"/>
    </sheetView>
  </sheetViews>
  <sheetFormatPr defaultRowHeight="15" x14ac:dyDescent="0.25"/>
  <cols>
    <col min="2" max="2" width="19.5703125" customWidth="1"/>
    <col min="3" max="3" width="36.28515625" customWidth="1"/>
    <col min="4" max="5" width="16.42578125" customWidth="1"/>
    <col min="6" max="6" width="22.42578125" customWidth="1"/>
  </cols>
  <sheetData>
    <row r="3" spans="1:6" x14ac:dyDescent="0.25">
      <c r="A3" s="31" t="s">
        <v>1</v>
      </c>
      <c r="B3" s="31"/>
      <c r="C3" s="21" t="s">
        <v>16</v>
      </c>
    </row>
    <row r="4" spans="1:6" x14ac:dyDescent="0.25">
      <c r="A4" s="31" t="s">
        <v>21</v>
      </c>
      <c r="B4" s="31"/>
      <c r="C4" s="11" t="s">
        <v>9</v>
      </c>
    </row>
    <row r="5" spans="1:6" x14ac:dyDescent="0.25">
      <c r="A5" s="31" t="s">
        <v>22</v>
      </c>
      <c r="B5" s="31"/>
      <c r="C5" s="11" t="s">
        <v>58</v>
      </c>
    </row>
    <row r="6" spans="1:6" x14ac:dyDescent="0.25">
      <c r="A6" s="31" t="s">
        <v>24</v>
      </c>
      <c r="B6" s="31"/>
      <c r="C6" s="11" t="s">
        <v>59</v>
      </c>
    </row>
    <row r="7" spans="1:6" x14ac:dyDescent="0.25">
      <c r="A7" s="31" t="s">
        <v>26</v>
      </c>
      <c r="B7" s="31"/>
      <c r="C7" s="13" t="s">
        <v>60</v>
      </c>
    </row>
    <row r="8" spans="1:6" x14ac:dyDescent="0.25">
      <c r="A8" s="31" t="s">
        <v>28</v>
      </c>
      <c r="B8" s="31"/>
      <c r="C8" s="8" t="s">
        <v>61</v>
      </c>
    </row>
    <row r="9" spans="1:6" x14ac:dyDescent="0.25">
      <c r="A9" s="31" t="s">
        <v>30</v>
      </c>
      <c r="B9" s="31"/>
      <c r="C9" s="25">
        <v>0.29166666666666669</v>
      </c>
    </row>
    <row r="10" spans="1:6" x14ac:dyDescent="0.25">
      <c r="A10" s="31" t="s">
        <v>31</v>
      </c>
      <c r="B10" s="31"/>
      <c r="C10" s="25">
        <v>0.66666666666666663</v>
      </c>
    </row>
    <row r="13" spans="1:6" ht="30" x14ac:dyDescent="0.25">
      <c r="A13" s="15" t="s">
        <v>5</v>
      </c>
      <c r="B13" s="15" t="s">
        <v>32</v>
      </c>
      <c r="C13" s="15" t="s">
        <v>33</v>
      </c>
      <c r="D13" s="26" t="s">
        <v>34</v>
      </c>
      <c r="E13" s="26" t="s">
        <v>37</v>
      </c>
      <c r="F13" s="26" t="s">
        <v>47</v>
      </c>
    </row>
    <row r="14" spans="1:6" x14ac:dyDescent="0.25">
      <c r="A14" s="27" t="s">
        <v>2</v>
      </c>
      <c r="B14" s="36" t="str">
        <f>C4</f>
        <v>Lesko</v>
      </c>
      <c r="C14" s="9" t="s">
        <v>40</v>
      </c>
      <c r="D14" s="3">
        <v>1</v>
      </c>
      <c r="E14" s="5">
        <v>0</v>
      </c>
      <c r="F14" s="5">
        <f>D14*E14</f>
        <v>0</v>
      </c>
    </row>
    <row r="15" spans="1:6" x14ac:dyDescent="0.25">
      <c r="A15" s="27" t="s">
        <v>3</v>
      </c>
      <c r="B15" s="38"/>
      <c r="C15" s="9" t="s">
        <v>44</v>
      </c>
      <c r="D15" s="3">
        <v>1</v>
      </c>
      <c r="E15" s="5">
        <v>0</v>
      </c>
      <c r="F15" s="5">
        <f>D15*E15</f>
        <v>0</v>
      </c>
    </row>
    <row r="16" spans="1:6" x14ac:dyDescent="0.25">
      <c r="A16" s="27"/>
      <c r="B16" s="38"/>
      <c r="C16" s="9" t="s">
        <v>38</v>
      </c>
      <c r="D16" s="3">
        <v>0</v>
      </c>
      <c r="E16" s="5">
        <v>0</v>
      </c>
      <c r="F16" s="5">
        <v>0</v>
      </c>
    </row>
    <row r="17" spans="1:6" x14ac:dyDescent="0.25">
      <c r="A17" s="27"/>
      <c r="B17" s="38"/>
      <c r="C17" s="9" t="s">
        <v>42</v>
      </c>
      <c r="D17" s="3">
        <v>0</v>
      </c>
      <c r="E17" s="5">
        <v>0</v>
      </c>
      <c r="F17" s="5">
        <v>0</v>
      </c>
    </row>
    <row r="18" spans="1:6" x14ac:dyDescent="0.25">
      <c r="A18" s="27"/>
      <c r="B18" s="38"/>
      <c r="C18" s="9" t="s">
        <v>41</v>
      </c>
      <c r="D18" s="3">
        <v>0</v>
      </c>
      <c r="E18" s="5">
        <v>0</v>
      </c>
      <c r="F18" s="5">
        <v>0</v>
      </c>
    </row>
    <row r="19" spans="1:6" x14ac:dyDescent="0.25">
      <c r="A19" s="27"/>
      <c r="B19" s="38"/>
      <c r="C19" s="9" t="s">
        <v>39</v>
      </c>
      <c r="D19" s="3">
        <v>0</v>
      </c>
      <c r="E19" s="5">
        <v>0</v>
      </c>
      <c r="F19" s="5">
        <v>0</v>
      </c>
    </row>
    <row r="20" spans="1:6" x14ac:dyDescent="0.25">
      <c r="A20" s="27"/>
      <c r="B20" s="37"/>
      <c r="C20" s="21" t="s">
        <v>45</v>
      </c>
      <c r="D20" s="3">
        <f>SUM(D14:D15)</f>
        <v>2</v>
      </c>
      <c r="E20" s="5">
        <f>SUM(E14:E15)</f>
        <v>0</v>
      </c>
      <c r="F20" s="18">
        <f>SUM(F14:F15)</f>
        <v>0</v>
      </c>
    </row>
  </sheetData>
  <mergeCells count="9">
    <mergeCell ref="A9:B9"/>
    <mergeCell ref="A10:B10"/>
    <mergeCell ref="A3:B3"/>
    <mergeCell ref="A4:B4"/>
    <mergeCell ref="A5:B5"/>
    <mergeCell ref="A6:B6"/>
    <mergeCell ref="A7:B7"/>
    <mergeCell ref="A8:B8"/>
    <mergeCell ref="B14:B20"/>
  </mergeCells>
  <hyperlinks>
    <hyperlink ref="C8" r:id="rId1" xr:uid="{D720F720-A0D9-4F79-A1A9-F7FF6192EFB6}"/>
  </hyperlinks>
  <pageMargins left="0.7" right="0.7" top="0.75" bottom="0.75" header="0.3" footer="0.3"/>
  <pageSetup paperSize="9" orientation="landscape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1D2F-6E79-4106-8075-509DB889CFE3}">
  <dimension ref="A3:H19"/>
  <sheetViews>
    <sheetView workbookViewId="0">
      <selection activeCell="C27" sqref="C27"/>
    </sheetView>
  </sheetViews>
  <sheetFormatPr defaultRowHeight="15" x14ac:dyDescent="0.25"/>
  <cols>
    <col min="1" max="1" width="5.5703125" customWidth="1"/>
    <col min="2" max="2" width="19.5703125" customWidth="1"/>
    <col min="3" max="3" width="28.85546875" customWidth="1"/>
    <col min="4" max="4" width="12.85546875" customWidth="1"/>
    <col min="5" max="5" width="15.85546875" customWidth="1"/>
    <col min="6" max="6" width="9.5703125" customWidth="1"/>
    <col min="7" max="7" width="16.42578125" customWidth="1"/>
    <col min="8" max="8" width="20" customWidth="1"/>
  </cols>
  <sheetData>
    <row r="3" spans="1:8" x14ac:dyDescent="0.25">
      <c r="A3" s="31" t="s">
        <v>1</v>
      </c>
      <c r="B3" s="31"/>
      <c r="C3" s="21" t="s">
        <v>62</v>
      </c>
    </row>
    <row r="4" spans="1:8" x14ac:dyDescent="0.25">
      <c r="A4" s="31" t="s">
        <v>21</v>
      </c>
      <c r="B4" s="31"/>
      <c r="C4" s="11" t="s">
        <v>17</v>
      </c>
    </row>
    <row r="5" spans="1:8" x14ac:dyDescent="0.25">
      <c r="A5" s="31" t="s">
        <v>22</v>
      </c>
      <c r="B5" s="31"/>
      <c r="C5" s="11" t="s">
        <v>63</v>
      </c>
    </row>
    <row r="6" spans="1:8" x14ac:dyDescent="0.25">
      <c r="A6" s="31" t="s">
        <v>24</v>
      </c>
      <c r="B6" s="31"/>
      <c r="C6" s="11" t="s">
        <v>64</v>
      </c>
    </row>
    <row r="7" spans="1:8" x14ac:dyDescent="0.25">
      <c r="A7" s="31" t="s">
        <v>26</v>
      </c>
      <c r="B7" s="31"/>
      <c r="C7" s="13" t="s">
        <v>65</v>
      </c>
    </row>
    <row r="8" spans="1:8" x14ac:dyDescent="0.25">
      <c r="A8" s="31" t="s">
        <v>28</v>
      </c>
      <c r="B8" s="31"/>
      <c r="C8" s="8" t="s">
        <v>66</v>
      </c>
    </row>
    <row r="9" spans="1:8" x14ac:dyDescent="0.25">
      <c r="A9" s="31" t="s">
        <v>30</v>
      </c>
      <c r="B9" s="31"/>
      <c r="C9" s="14">
        <v>0.33333333333333331</v>
      </c>
    </row>
    <row r="10" spans="1:8" x14ac:dyDescent="0.25">
      <c r="A10" s="31" t="s">
        <v>31</v>
      </c>
      <c r="B10" s="31"/>
      <c r="C10" s="14">
        <v>0.625</v>
      </c>
    </row>
    <row r="13" spans="1:8" ht="40.5" customHeight="1" x14ac:dyDescent="0.25">
      <c r="A13" s="15" t="s">
        <v>5</v>
      </c>
      <c r="B13" s="15" t="s">
        <v>32</v>
      </c>
      <c r="C13" s="15" t="s">
        <v>33</v>
      </c>
      <c r="D13" s="12" t="s">
        <v>34</v>
      </c>
      <c r="E13" s="12" t="s">
        <v>35</v>
      </c>
      <c r="F13" s="12" t="s">
        <v>36</v>
      </c>
      <c r="G13" s="12" t="s">
        <v>37</v>
      </c>
      <c r="H13" s="12" t="s">
        <v>47</v>
      </c>
    </row>
    <row r="14" spans="1:8" x14ac:dyDescent="0.25">
      <c r="A14" s="16" t="s">
        <v>2</v>
      </c>
      <c r="B14" s="36" t="str">
        <f>C4</f>
        <v>Manasterzec</v>
      </c>
      <c r="C14" s="2" t="s">
        <v>67</v>
      </c>
      <c r="D14" s="3"/>
      <c r="E14" s="3">
        <v>8</v>
      </c>
      <c r="F14" s="3">
        <v>8</v>
      </c>
      <c r="G14" s="5">
        <v>0</v>
      </c>
      <c r="H14" s="5">
        <f>F14*G14</f>
        <v>0</v>
      </c>
    </row>
    <row r="15" spans="1:8" x14ac:dyDescent="0.25">
      <c r="A15" s="16" t="s">
        <v>3</v>
      </c>
      <c r="B15" s="38"/>
      <c r="C15" s="2" t="s">
        <v>68</v>
      </c>
      <c r="D15" s="3">
        <v>1</v>
      </c>
      <c r="E15" s="3">
        <v>7</v>
      </c>
      <c r="F15" s="3">
        <f t="shared" ref="F15:F16" si="0">SUM(D15:E15)</f>
        <v>8</v>
      </c>
      <c r="G15" s="5">
        <v>0</v>
      </c>
      <c r="H15" s="5">
        <f t="shared" ref="H15:H18" si="1">F15*G15</f>
        <v>0</v>
      </c>
    </row>
    <row r="16" spans="1:8" x14ac:dyDescent="0.25">
      <c r="A16" s="16" t="s">
        <v>4</v>
      </c>
      <c r="B16" s="38"/>
      <c r="C16" s="2" t="s">
        <v>69</v>
      </c>
      <c r="D16" s="3">
        <v>1</v>
      </c>
      <c r="E16" s="3">
        <v>3</v>
      </c>
      <c r="F16" s="3">
        <f t="shared" si="0"/>
        <v>4</v>
      </c>
      <c r="G16" s="5">
        <v>0</v>
      </c>
      <c r="H16" s="5">
        <f t="shared" si="1"/>
        <v>0</v>
      </c>
    </row>
    <row r="17" spans="1:8" x14ac:dyDescent="0.25">
      <c r="A17" s="16" t="s">
        <v>6</v>
      </c>
      <c r="B17" s="38"/>
      <c r="C17" s="2" t="s">
        <v>70</v>
      </c>
      <c r="D17" s="3"/>
      <c r="E17" s="3">
        <v>9</v>
      </c>
      <c r="F17" s="3">
        <v>9</v>
      </c>
      <c r="G17" s="5">
        <v>0</v>
      </c>
      <c r="H17" s="5">
        <f t="shared" si="1"/>
        <v>0</v>
      </c>
    </row>
    <row r="18" spans="1:8" x14ac:dyDescent="0.25">
      <c r="A18" s="16" t="s">
        <v>7</v>
      </c>
      <c r="B18" s="37"/>
      <c r="C18" s="2" t="s">
        <v>71</v>
      </c>
      <c r="D18" s="3"/>
      <c r="E18" s="3">
        <v>1</v>
      </c>
      <c r="F18" s="3">
        <v>1</v>
      </c>
      <c r="G18" s="5">
        <v>0</v>
      </c>
      <c r="H18" s="5">
        <f t="shared" si="1"/>
        <v>0</v>
      </c>
    </row>
    <row r="19" spans="1:8" x14ac:dyDescent="0.25">
      <c r="A19" s="16"/>
      <c r="B19" s="10"/>
      <c r="C19" s="21" t="s">
        <v>45</v>
      </c>
      <c r="D19" s="3">
        <f>SUM(D14:D18)</f>
        <v>2</v>
      </c>
      <c r="E19" s="3">
        <f>SUM(E14:E18)</f>
        <v>28</v>
      </c>
      <c r="F19" s="3">
        <f>SUM(F14:F18)</f>
        <v>30</v>
      </c>
      <c r="G19" s="2"/>
      <c r="H19" s="18">
        <f>SUM(H14:H18)</f>
        <v>0</v>
      </c>
    </row>
  </sheetData>
  <mergeCells count="9">
    <mergeCell ref="B14:B18"/>
    <mergeCell ref="A9:B9"/>
    <mergeCell ref="A10:B10"/>
    <mergeCell ref="A3:B3"/>
    <mergeCell ref="A4:B4"/>
    <mergeCell ref="A5:B5"/>
    <mergeCell ref="A6:B6"/>
    <mergeCell ref="A7:B7"/>
    <mergeCell ref="A8:B8"/>
  </mergeCells>
  <hyperlinks>
    <hyperlink ref="C8" r:id="rId1" xr:uid="{2AA94B38-B34B-49DA-9E7C-ED93395EFD9C}"/>
  </hyperlinks>
  <pageMargins left="0.7" right="0.7" top="0.75" bottom="0.75" header="0.3" footer="0.3"/>
  <pageSetup paperSize="9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 ogólne</vt:lpstr>
      <vt:lpstr>SP Lesko</vt:lpstr>
      <vt:lpstr>ZS Hoczew</vt:lpstr>
      <vt:lpstr>ZS Średnia Wieś</vt:lpstr>
      <vt:lpstr>Przedszkole</vt:lpstr>
      <vt:lpstr>SP Manasterzec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Romowicz</dc:creator>
  <cp:lastModifiedBy>Jolanta Leniar - Chwiej</cp:lastModifiedBy>
  <cp:lastPrinted>2021-07-02T09:12:24Z</cp:lastPrinted>
  <dcterms:created xsi:type="dcterms:W3CDTF">2020-05-07T17:00:30Z</dcterms:created>
  <dcterms:modified xsi:type="dcterms:W3CDTF">2021-07-02T10:37:38Z</dcterms:modified>
</cp:coreProperties>
</file>