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wer14\umr\ZP\Wspolne\zamówienia 2023\45_DOSTAWA_ŻYWNOŚCI_SP1\Wyjaśnienia treści SWZ 1\"/>
    </mc:Choice>
  </mc:AlternateContent>
  <bookViews>
    <workbookView xWindow="0" yWindow="0" windowWidth="19200" windowHeight="6270" tabRatio="833"/>
  </bookViews>
  <sheets>
    <sheet name="ARTYKUŁY SPOŻYWCZE" sheetId="7" r:id="rId1"/>
  </sheets>
  <definedNames>
    <definedName name="_xlnm._FilterDatabase" localSheetId="0" hidden="1">'ARTYKUŁY SPOŻYWCZE'!$B$10:$F$90</definedName>
  </definedNames>
  <calcPr calcId="162913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" i="7" l="1"/>
  <c r="D17" i="7"/>
  <c r="D29" i="7"/>
  <c r="D31" i="7"/>
</calcChain>
</file>

<file path=xl/sharedStrings.xml><?xml version="1.0" encoding="utf-8"?>
<sst xmlns="http://schemas.openxmlformats.org/spreadsheetml/2006/main" count="221" uniqueCount="128">
  <si>
    <t>NAZWA PRODUKTU</t>
  </si>
  <si>
    <t>JEDNOSTKI MIARY</t>
  </si>
  <si>
    <t>ILOŚĆ</t>
  </si>
  <si>
    <t>WARTOSĆ BRUTTO</t>
  </si>
  <si>
    <t>L.P.</t>
  </si>
  <si>
    <t>szt.</t>
  </si>
  <si>
    <t>kg</t>
  </si>
  <si>
    <t>Razem</t>
  </si>
  <si>
    <t>kg.</t>
  </si>
  <si>
    <t>A</t>
  </si>
  <si>
    <t>B</t>
  </si>
  <si>
    <t>C</t>
  </si>
  <si>
    <t>D</t>
  </si>
  <si>
    <t>E</t>
  </si>
  <si>
    <r>
      <rPr>
        <sz val="10"/>
        <color theme="1"/>
        <rFont val="Calibri"/>
        <family val="2"/>
        <charset val="238"/>
      </rPr>
      <t xml:space="preserve">Opakowania produktów spożywczych powinny zawierać takie informacje jak: nazwę produktu, nazwę i adres producenta lub przedsiębiorcy paczkującego środek spożywczy, </t>
    </r>
    <r>
      <rPr>
        <b/>
        <u/>
        <sz val="10"/>
        <color theme="1"/>
        <rFont val="Calibri"/>
        <family val="2"/>
        <charset val="238"/>
      </rPr>
      <t>wykaz i ilość składników lub kategorii składników</t>
    </r>
    <r>
      <rPr>
        <sz val="10"/>
        <color theme="1"/>
        <rFont val="Calibri"/>
        <family val="2"/>
        <charset val="238"/>
      </rPr>
      <t>, zawartość netto w opakowaniu, datę minimalnej trwałości lub termin przydatności do spożycia, warunki przechowywania.</t>
    </r>
    <r>
      <rPr>
        <sz val="10"/>
        <color rgb="FFFF0000"/>
        <rFont val="Calibri"/>
        <family val="2"/>
        <charset val="238"/>
      </rPr>
      <t xml:space="preserve"> </t>
    </r>
  </si>
  <si>
    <t>CENA JEDNOSTKOWA BRUTTO</t>
  </si>
  <si>
    <t>F=D*E</t>
  </si>
  <si>
    <t>Gmina Miejska Rumia</t>
  </si>
  <si>
    <t>UWAGA! Dokument należy wypełnić i podpisać kwalifikowanym podpisem elektronicznym lub podpisem zaufanym lub podpisem osobistym.</t>
  </si>
  <si>
    <t>Pełna nazwa Wykonawcy/ Wykonawców występujących wspólnie</t>
  </si>
  <si>
    <t>..................................................................................................</t>
  </si>
  <si>
    <t>ZBIORCZE ZESTAWIENIE ARTYKUŁÓW SPOŻYWCZYCH</t>
  </si>
  <si>
    <t>PESTKI DYNI 100g</t>
  </si>
  <si>
    <t>litr</t>
  </si>
  <si>
    <t>opak.</t>
  </si>
  <si>
    <t>opa</t>
  </si>
  <si>
    <t>Rama do got. zup i sosów 15% 1 l (24 szt.)</t>
  </si>
  <si>
    <t>Rama cremefine 24% 1l (8szt.)</t>
  </si>
  <si>
    <t xml:space="preserve">Orzechy włoskie 100g </t>
  </si>
  <si>
    <t>mieszanka ryowo-warzywna (Frosta) 1,5kg</t>
  </si>
  <si>
    <t>GALARETKA WINIARY 1,3KG</t>
  </si>
  <si>
    <t>BUDYŃ CZEKOLADOWY WINIARY 1,02KG</t>
  </si>
  <si>
    <t>BUDYN WANILIOWY WINIARY 1,2KG</t>
  </si>
  <si>
    <t>DŻEM NISKOSŁODZONY ŁOWICZ 280G</t>
  </si>
  <si>
    <t>CUKIER DIAMANT</t>
  </si>
  <si>
    <t>OLEJ UNIWERSALNY 1LITR</t>
  </si>
  <si>
    <t>KONCENTRAT POMIDOROWY 800g KNORR</t>
  </si>
  <si>
    <t>POMIDORY KROJONE DAWTONA 2,65kg</t>
  </si>
  <si>
    <t xml:space="preserve">Orzechy laskowe 150g </t>
  </si>
  <si>
    <t>GRANOLA SANTE OWOCOWA 350G</t>
  </si>
  <si>
    <t>OLIWKI DRYLOWANE 156 ML</t>
  </si>
  <si>
    <t>MUSY OWOCOWE KUBUS 100G</t>
  </si>
  <si>
    <t>SEZAM BIALY 1 KG</t>
  </si>
  <si>
    <t>PRZYPRAWA DO POTRAW CHINSKICH knorr 1kg</t>
  </si>
  <si>
    <t>PŁATKI KUKURYDZINE SANTE 500G</t>
  </si>
  <si>
    <t xml:space="preserve">MIÓD (1LITR) </t>
  </si>
  <si>
    <t>KUKURYDZA 2,65 kg Helcom</t>
  </si>
  <si>
    <t xml:space="preserve">KONCENTRAT DO BARSZCZU KRAKUS (300ml) </t>
  </si>
  <si>
    <t>PIEPRZ 1 KG</t>
  </si>
  <si>
    <t>RYŻ BIAŁY knorr 5 kg</t>
  </si>
  <si>
    <t>MAKARON NITKI knorr 3 kg</t>
  </si>
  <si>
    <t>MAKARON KOKARDKI knorr 3 kg</t>
  </si>
  <si>
    <t>MAKARON Świderki knorr 3 kg</t>
  </si>
  <si>
    <t>MAKARON PENNE knorr 3 kg</t>
  </si>
  <si>
    <t>czosnek granulowany 1 kg</t>
  </si>
  <si>
    <t>Kasza gryczana 5 kg</t>
  </si>
  <si>
    <t>KASZA JECZMIENNA 5 kg</t>
  </si>
  <si>
    <t>KASZA MANNA 1 kg</t>
  </si>
  <si>
    <t>SÓL  MORSKA 1 kg</t>
  </si>
  <si>
    <t>Żurek biały Zbych 500 ml</t>
  </si>
  <si>
    <t>ekstrakt naturalny vanilia 30 ml Dr.oetker</t>
  </si>
  <si>
    <t>KAKAO DECO MORRENO 150 g</t>
  </si>
  <si>
    <t>ZIELE ANGIELSKI PRYMAT 600 g</t>
  </si>
  <si>
    <t>ŚLIWKA SUSZONA BAKALAND 200 g</t>
  </si>
  <si>
    <t xml:space="preserve">Syrop Herbapol  rózne smaki 420ml </t>
  </si>
  <si>
    <t>soki owocowe 100 % Hortex 1l różne smaki</t>
  </si>
  <si>
    <t>HERBATA CZARNA lipton 100 szt</t>
  </si>
  <si>
    <t>KISIEL WINIARY 1,3 KG rózne smaki</t>
  </si>
  <si>
    <t>CYNAMON mielony  Prymat 15 g</t>
  </si>
  <si>
    <t>RODZYNKI BAKALAND 200 g</t>
  </si>
  <si>
    <t>ŻURAWINA100 g Bakalland</t>
  </si>
  <si>
    <t xml:space="preserve">Liście laurowe Prymat 6g </t>
  </si>
  <si>
    <t>OREGANO kamis 10g</t>
  </si>
  <si>
    <t>woda cisowianka niegaz 1,5 l</t>
  </si>
  <si>
    <t>Szpinak siekany mrożony 2,5 kg</t>
  </si>
  <si>
    <t>Jagoda mrożona (2,5 kg)</t>
  </si>
  <si>
    <t>Mieszanka chińska mrożona 2,5 kg</t>
  </si>
  <si>
    <t>Talarki ziemniaczane mrożone 2,5 kg</t>
  </si>
  <si>
    <t>Papryka paski mrożona 2,5 kg</t>
  </si>
  <si>
    <t>Mieszanka kompotowa mrożona 2,5 kg</t>
  </si>
  <si>
    <t>Malina mrożona 2,5 kg</t>
  </si>
  <si>
    <t>Bukiet warzyw 2,5 kg mrożone</t>
  </si>
  <si>
    <t>Fasolka szparagowa mrożona 2,5 kg</t>
  </si>
  <si>
    <t>Brokuły różyczki 2,5 kg mrożone</t>
  </si>
  <si>
    <t>Śliwka mrożona bez pestek 2,5kg</t>
  </si>
  <si>
    <t>Kalafior mrożony 2,5 kg</t>
  </si>
  <si>
    <t>Porzeczka czarna mrożona 2,5kg</t>
  </si>
  <si>
    <t xml:space="preserve">ŁĄCZNA CENA BRUTTO ZA CAŁOŚĆ PRZEDMIOTU ZAMÓWIENIA – część 5 – </t>
  </si>
  <si>
    <t xml:space="preserve"> dot. postępowania pn. „Zakup i dostawa artykułów żywnościowych do Szkoły Podstawowej nr 1 w Rumi z podziałem na trzy części".</t>
  </si>
  <si>
    <t>Załącznik 1c do SWZ</t>
  </si>
  <si>
    <t xml:space="preserve">Część 3: Różne artykuły spożywcze i mrożonki </t>
  </si>
  <si>
    <r>
      <t xml:space="preserve">BRZOSKWINIA PUSZKA MK </t>
    </r>
    <r>
      <rPr>
        <sz val="10"/>
        <color rgb="FFFF0000"/>
        <rFont val="Calibri"/>
        <family val="2"/>
        <charset val="238"/>
        <scheme val="minor"/>
      </rPr>
      <t>2,65 kg</t>
    </r>
  </si>
  <si>
    <r>
      <t xml:space="preserve">WAFLE RYŻOWE Sante </t>
    </r>
    <r>
      <rPr>
        <sz val="10"/>
        <color rgb="FFFF0000"/>
        <rFont val="Calibri"/>
        <family val="2"/>
        <charset val="238"/>
        <scheme val="minor"/>
      </rPr>
      <t>24 g</t>
    </r>
  </si>
  <si>
    <r>
      <t xml:space="preserve">CIASTKA BISZKOPTOWE MAMUTKI </t>
    </r>
    <r>
      <rPr>
        <sz val="10"/>
        <color rgb="FFFF0000"/>
        <rFont val="Calibri"/>
        <family val="2"/>
        <charset val="238"/>
        <scheme val="minor"/>
      </rPr>
      <t>20g</t>
    </r>
  </si>
  <si>
    <r>
      <t xml:space="preserve">FASOLA  JAŚ SARITA </t>
    </r>
    <r>
      <rPr>
        <sz val="10"/>
        <color rgb="FFFF0000"/>
        <rFont val="Calibri"/>
        <family val="2"/>
        <charset val="238"/>
        <scheme val="minor"/>
      </rPr>
      <t>5kg</t>
    </r>
  </si>
  <si>
    <r>
      <t>HERBATA  owocowa</t>
    </r>
    <r>
      <rPr>
        <sz val="10"/>
        <color rgb="FFFF0000"/>
        <rFont val="Calibri"/>
        <family val="2"/>
        <charset val="238"/>
        <scheme val="minor"/>
      </rPr>
      <t xml:space="preserve"> Herbapol 20 torebek</t>
    </r>
  </si>
  <si>
    <r>
      <t xml:space="preserve">HERBATA MIĘTOWA HERBAPOL </t>
    </r>
    <r>
      <rPr>
        <sz val="10"/>
        <color rgb="FFFF0000"/>
        <rFont val="Calibri"/>
        <family val="2"/>
        <charset val="238"/>
        <scheme val="minor"/>
      </rPr>
      <t>20 torebek</t>
    </r>
  </si>
  <si>
    <r>
      <t>HERBATA RUMIANEK</t>
    </r>
    <r>
      <rPr>
        <sz val="10"/>
        <color rgb="FFFF0000"/>
        <rFont val="Calibri"/>
        <family val="2"/>
        <charset val="238"/>
        <scheme val="minor"/>
      </rPr>
      <t xml:space="preserve"> 20 torebek</t>
    </r>
  </si>
  <si>
    <r>
      <t xml:space="preserve">KETCHUP WLOCLAWEK LAGODNY </t>
    </r>
    <r>
      <rPr>
        <sz val="10"/>
        <color rgb="FFFF0000"/>
        <rFont val="Calibri"/>
        <family val="2"/>
        <charset val="238"/>
        <scheme val="minor"/>
      </rPr>
      <t>200 g</t>
    </r>
  </si>
  <si>
    <r>
      <t xml:space="preserve">MAJERANEK PRYMAT wiaderko </t>
    </r>
    <r>
      <rPr>
        <sz val="10"/>
        <color rgb="FFFF0000"/>
        <rFont val="Calibri"/>
        <family val="2"/>
        <charset val="238"/>
        <scheme val="minor"/>
      </rPr>
      <t>500g</t>
    </r>
  </si>
  <si>
    <r>
      <t xml:space="preserve">MĄKA  ZIEMNIACZANA KROS </t>
    </r>
    <r>
      <rPr>
        <sz val="10"/>
        <color rgb="FFFF0000"/>
        <rFont val="Calibri"/>
        <family val="2"/>
        <charset val="238"/>
        <scheme val="minor"/>
      </rPr>
      <t>1kg</t>
    </r>
  </si>
  <si>
    <r>
      <t xml:space="preserve">MAGGI firmy Maggi </t>
    </r>
    <r>
      <rPr>
        <sz val="10"/>
        <color rgb="FFFF0000"/>
        <rFont val="Calibri"/>
        <family val="2"/>
        <charset val="238"/>
        <scheme val="minor"/>
      </rPr>
      <t>960g</t>
    </r>
  </si>
  <si>
    <r>
      <t xml:space="preserve">OLIWA Z OLIWEK </t>
    </r>
    <r>
      <rPr>
        <sz val="10"/>
        <color rgb="FFFF0000"/>
        <rFont val="Calibri"/>
        <family val="2"/>
        <charset val="238"/>
        <scheme val="minor"/>
      </rPr>
      <t>750 ml</t>
    </r>
  </si>
  <si>
    <r>
      <t xml:space="preserve">PŁATKI ŚNIADANIOWE </t>
    </r>
    <r>
      <rPr>
        <sz val="10"/>
        <color rgb="FFFF0000"/>
        <rFont val="Calibri"/>
        <family val="2"/>
        <charset val="238"/>
        <scheme val="minor"/>
      </rPr>
      <t>czekoladowe SANTE 500g</t>
    </r>
  </si>
  <si>
    <r>
      <t xml:space="preserve">płatki  OWSIANE górskie </t>
    </r>
    <r>
      <rPr>
        <sz val="10"/>
        <color rgb="FFFF0000"/>
        <rFont val="Calibri"/>
        <family val="2"/>
        <charset val="238"/>
        <scheme val="minor"/>
      </rPr>
      <t>500g</t>
    </r>
  </si>
  <si>
    <r>
      <t xml:space="preserve">MAKARON ZACIERKA </t>
    </r>
    <r>
      <rPr>
        <sz val="10"/>
        <color rgb="FFFF0000"/>
        <rFont val="Calibri"/>
        <family val="2"/>
        <charset val="238"/>
        <scheme val="minor"/>
      </rPr>
      <t>Goliard</t>
    </r>
    <r>
      <rPr>
        <sz val="10"/>
        <color rgb="FF000000"/>
        <rFont val="Calibri"/>
        <family val="2"/>
        <charset val="238"/>
        <scheme val="minor"/>
      </rPr>
      <t xml:space="preserve"> </t>
    </r>
    <r>
      <rPr>
        <sz val="10"/>
        <color rgb="FFFF0000"/>
        <rFont val="Calibri"/>
        <family val="2"/>
        <charset val="238"/>
        <scheme val="minor"/>
      </rPr>
      <t>250g</t>
    </r>
  </si>
  <si>
    <r>
      <t xml:space="preserve">KAWA ZBOŻOWA INKA KLASYCZNA </t>
    </r>
    <r>
      <rPr>
        <sz val="10"/>
        <color rgb="FFFF0000"/>
        <rFont val="Calibri"/>
        <family val="2"/>
        <charset val="238"/>
        <scheme val="minor"/>
      </rPr>
      <t>150G</t>
    </r>
    <r>
      <rPr>
        <sz val="10"/>
        <color rgb="FF000000"/>
        <rFont val="Calibri"/>
        <family val="2"/>
        <charset val="238"/>
        <scheme val="minor"/>
      </rPr>
      <t xml:space="preserve"> </t>
    </r>
  </si>
  <si>
    <r>
      <t xml:space="preserve">PAPRYKA SŁODKA Prymat </t>
    </r>
    <r>
      <rPr>
        <sz val="10"/>
        <color rgb="FFFF0000"/>
        <rFont val="Calibri"/>
        <family val="2"/>
        <charset val="238"/>
        <scheme val="minor"/>
      </rPr>
      <t>800g</t>
    </r>
  </si>
  <si>
    <r>
      <t xml:space="preserve">Wiśnie w żelu (frużelina) </t>
    </r>
    <r>
      <rPr>
        <sz val="10"/>
        <color rgb="FFFF0000"/>
        <rFont val="Calibri"/>
        <family val="2"/>
        <charset val="238"/>
        <scheme val="minor"/>
      </rPr>
      <t>380g</t>
    </r>
  </si>
  <si>
    <r>
      <t xml:space="preserve">Słonecznik łuskany </t>
    </r>
    <r>
      <rPr>
        <sz val="10"/>
        <color rgb="FFFF0000"/>
        <rFont val="Calibri"/>
        <family val="2"/>
        <charset val="238"/>
        <scheme val="minor"/>
      </rPr>
      <t>Kresto 100g</t>
    </r>
  </si>
  <si>
    <r>
      <t xml:space="preserve">Przyprawa kukruma Prymat </t>
    </r>
    <r>
      <rPr>
        <sz val="10"/>
        <color rgb="FFFF0000"/>
        <rFont val="Calibri"/>
        <family val="2"/>
        <charset val="238"/>
        <scheme val="minor"/>
      </rPr>
      <t>350g</t>
    </r>
  </si>
  <si>
    <r>
      <rPr>
        <sz val="10"/>
        <color rgb="FFFF0000"/>
        <rFont val="Calibri"/>
        <family val="2"/>
        <charset val="238"/>
        <scheme val="minor"/>
      </rPr>
      <t>Przyprawa do ziemniaków i frytek Knorr 350g</t>
    </r>
    <r>
      <rPr>
        <sz val="10"/>
        <color rgb="FF000000"/>
        <rFont val="Calibri"/>
        <family val="2"/>
        <charset val="238"/>
        <scheme val="minor"/>
      </rPr>
      <t xml:space="preserve"> </t>
    </r>
  </si>
  <si>
    <r>
      <t xml:space="preserve">musztarda miodowa kamis </t>
    </r>
    <r>
      <rPr>
        <sz val="10"/>
        <color rgb="FFFF0000"/>
        <rFont val="Calibri"/>
        <family val="2"/>
        <charset val="238"/>
        <scheme val="minor"/>
      </rPr>
      <t>185g</t>
    </r>
  </si>
  <si>
    <r>
      <t xml:space="preserve">majonez Winiary </t>
    </r>
    <r>
      <rPr>
        <sz val="10"/>
        <color rgb="FFFF0000"/>
        <rFont val="Calibri"/>
        <family val="2"/>
        <charset val="238"/>
        <scheme val="minor"/>
      </rPr>
      <t>700ml</t>
    </r>
  </si>
  <si>
    <r>
      <t xml:space="preserve">Truskawki mrozone </t>
    </r>
    <r>
      <rPr>
        <sz val="10"/>
        <color rgb="FFFF0000"/>
        <rFont val="Calibri"/>
        <family val="2"/>
        <charset val="238"/>
        <scheme val="minor"/>
      </rPr>
      <t>2,5kg</t>
    </r>
  </si>
  <si>
    <r>
      <t xml:space="preserve">Marchewska mrożona mini </t>
    </r>
    <r>
      <rPr>
        <sz val="10"/>
        <color rgb="FFFF0000"/>
        <rFont val="Calibri"/>
        <family val="2"/>
        <charset val="238"/>
        <scheme val="minor"/>
      </rPr>
      <t>2,5kg</t>
    </r>
  </si>
  <si>
    <r>
      <t xml:space="preserve">Wiśnia mrożona </t>
    </r>
    <r>
      <rPr>
        <sz val="10"/>
        <color rgb="FFFF0000"/>
        <rFont val="Calibri"/>
        <family val="2"/>
        <charset val="238"/>
        <scheme val="minor"/>
      </rPr>
      <t>2,5kg</t>
    </r>
  </si>
  <si>
    <r>
      <t xml:space="preserve">Wloszczyzna paski mrożona </t>
    </r>
    <r>
      <rPr>
        <sz val="10"/>
        <color rgb="FFFF0000"/>
        <rFont val="Calibri"/>
        <family val="2"/>
        <charset val="238"/>
        <scheme val="minor"/>
      </rPr>
      <t>2,5kg</t>
    </r>
  </si>
  <si>
    <r>
      <t xml:space="preserve">Lody na patyku Kaktus </t>
    </r>
    <r>
      <rPr>
        <sz val="10"/>
        <color rgb="FFFF0000"/>
        <rFont val="Calibri"/>
        <family val="2"/>
        <charset val="238"/>
        <scheme val="minor"/>
      </rPr>
      <t>45ml</t>
    </r>
  </si>
  <si>
    <r>
      <t xml:space="preserve">Dynia mrożona </t>
    </r>
    <r>
      <rPr>
        <sz val="10"/>
        <color rgb="FFFF0000"/>
        <rFont val="Calibri"/>
        <family val="2"/>
        <charset val="238"/>
        <scheme val="minor"/>
      </rPr>
      <t>2,5kg</t>
    </r>
  </si>
  <si>
    <r>
      <t xml:space="preserve">ciastka b/c </t>
    </r>
    <r>
      <rPr>
        <sz val="10"/>
        <color rgb="FFFF0000"/>
        <rFont val="Calibri"/>
        <family val="2"/>
        <charset val="238"/>
        <scheme val="minor"/>
      </rPr>
      <t>50g</t>
    </r>
    <r>
      <rPr>
        <sz val="10"/>
        <color rgb="FF000000"/>
        <rFont val="Calibri"/>
        <family val="2"/>
        <charset val="238"/>
        <scheme val="minor"/>
      </rPr>
      <t xml:space="preserve"> Sante</t>
    </r>
  </si>
  <si>
    <r>
      <t xml:space="preserve">CHRUPKI KUKURYDZIANE KRĘCONE </t>
    </r>
    <r>
      <rPr>
        <sz val="10"/>
        <color rgb="FFFF0000"/>
        <rFont val="Calibri"/>
        <family val="2"/>
        <charset val="238"/>
        <scheme val="minor"/>
      </rPr>
      <t>25g</t>
    </r>
    <r>
      <rPr>
        <sz val="10"/>
        <color rgb="FF000000"/>
        <rFont val="Calibri"/>
        <family val="2"/>
        <charset val="238"/>
        <scheme val="minor"/>
      </rPr>
      <t xml:space="preserve"> SANTE</t>
    </r>
  </si>
  <si>
    <r>
      <t xml:space="preserve">GROSZEK PTYSIOWY </t>
    </r>
    <r>
      <rPr>
        <sz val="10"/>
        <color rgb="FFFF0000"/>
        <rFont val="Calibri"/>
        <family val="2"/>
        <charset val="238"/>
        <scheme val="minor"/>
      </rPr>
      <t>80g</t>
    </r>
    <r>
      <rPr>
        <sz val="10"/>
        <color rgb="FF000000"/>
        <rFont val="Calibri"/>
        <family val="2"/>
        <charset val="238"/>
        <scheme val="minor"/>
      </rPr>
      <t xml:space="preserve"> Mamut</t>
    </r>
  </si>
  <si>
    <r>
      <t xml:space="preserve">MĄKA </t>
    </r>
    <r>
      <rPr>
        <sz val="10"/>
        <color rgb="FFFF0000"/>
        <rFont val="Calibri"/>
        <family val="2"/>
        <charset val="238"/>
        <scheme val="minor"/>
      </rPr>
      <t>wrocławska typ500 1kg</t>
    </r>
  </si>
  <si>
    <r>
      <t xml:space="preserve">OGOREK KONSERWOWY ROLNIK </t>
    </r>
    <r>
      <rPr>
        <sz val="10"/>
        <color rgb="FFFF0000"/>
        <rFont val="Calibri"/>
        <family val="2"/>
        <charset val="238"/>
        <scheme val="minor"/>
      </rPr>
      <t>900ml</t>
    </r>
  </si>
  <si>
    <r>
      <t xml:space="preserve">Przyprawa curry per </t>
    </r>
    <r>
      <rPr>
        <sz val="10"/>
        <color rgb="FFFF0000"/>
        <rFont val="Calibri"/>
        <family val="2"/>
        <charset val="238"/>
        <scheme val="minor"/>
      </rPr>
      <t>500g</t>
    </r>
    <r>
      <rPr>
        <sz val="10"/>
        <color rgb="FF000000"/>
        <rFont val="Calibri"/>
        <family val="2"/>
        <charset val="238"/>
        <scheme val="minor"/>
      </rPr>
      <t xml:space="preserve"> Kamis</t>
    </r>
  </si>
  <si>
    <r>
      <t xml:space="preserve">Przyprawa do gyrosa </t>
    </r>
    <r>
      <rPr>
        <sz val="10"/>
        <color rgb="FFFF0000"/>
        <rFont val="Calibri"/>
        <family val="2"/>
        <charset val="238"/>
        <scheme val="minor"/>
      </rPr>
      <t xml:space="preserve">500g </t>
    </r>
    <r>
      <rPr>
        <sz val="10"/>
        <color rgb="FF000000"/>
        <rFont val="Calibri"/>
        <family val="2"/>
        <charset val="238"/>
        <scheme val="minor"/>
      </rPr>
      <t>knorr</t>
    </r>
  </si>
  <si>
    <r>
      <t xml:space="preserve">ANANAS PUSZKA MK </t>
    </r>
    <r>
      <rPr>
        <sz val="10"/>
        <color rgb="FFFF0000"/>
        <rFont val="Calibri"/>
        <family val="2"/>
        <charset val="238"/>
        <scheme val="minor"/>
      </rPr>
      <t>565g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</si>
</sst>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164" formatCode="#,##0.00\ &quot;zł&quot;"/>
    <numFmt numFmtId="165" formatCode="#\ ##0.00"/>
  </numFmts>
  <fonts count="25"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9"/>
      <color indexed="8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9"/>
      <color indexed="8"/>
      <name val="Arial"/>
      <family val="2"/>
      <charset val="238"/>
    </font>
    <font>
      <sz val="9"/>
      <color indexed="8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u/>
      <sz val="10"/>
      <color theme="1"/>
      <name val="Calibri"/>
      <family val="2"/>
      <charset val="238"/>
    </font>
    <font>
      <sz val="10"/>
      <color rgb="FFFF0000"/>
      <name val="Calibri"/>
      <family val="2"/>
      <charset val="238"/>
    </font>
    <font>
      <vertAlign val="subscript"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9"/>
      <color rgb="FF000000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10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vertAlign val="superscript"/>
      <sz val="20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4" fontId="3" fillId="0" borderId="0" applyFont="0" applyFill="0" applyBorder="0" applyAlignment="0" applyProtection="0"/>
    <xf numFmtId="0" fontId="14" fillId="0" borderId="0">
      <alignment horizontal="left" vertical="center"/>
    </xf>
  </cellStyleXfs>
  <cellXfs count="60">
    <xf numFmtId="0" fontId="0" fillId="0" borderId="0" xfId="0"/>
    <xf numFmtId="0" fontId="4" fillId="0" borderId="0" xfId="0" applyFont="1" applyAlignment="1">
      <alignment horizontal="right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right"/>
    </xf>
    <xf numFmtId="164" fontId="4" fillId="0" borderId="0" xfId="0" applyNumberFormat="1" applyFont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49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right"/>
    </xf>
    <xf numFmtId="0" fontId="2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12" fillId="0" borderId="0" xfId="0" applyFont="1"/>
    <xf numFmtId="49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5" fillId="3" borderId="0" xfId="0" applyFont="1" applyFill="1" applyAlignment="1">
      <alignment vertical="center"/>
    </xf>
    <xf numFmtId="0" fontId="6" fillId="0" borderId="0" xfId="0" applyFont="1" applyAlignment="1" applyProtection="1">
      <alignment horizontal="left"/>
      <protection locked="0"/>
    </xf>
    <xf numFmtId="164" fontId="6" fillId="0" borderId="0" xfId="0" applyNumberFormat="1" applyFont="1" applyAlignment="1" applyProtection="1">
      <alignment horizontal="left"/>
      <protection locked="0"/>
    </xf>
    <xf numFmtId="0" fontId="21" fillId="2" borderId="1" xfId="0" applyFont="1" applyFill="1" applyBorder="1" applyAlignment="1" applyProtection="1">
      <alignment horizontal="center"/>
    </xf>
    <xf numFmtId="164" fontId="21" fillId="3" borderId="1" xfId="0" applyNumberFormat="1" applyFont="1" applyFill="1" applyBorder="1" applyAlignment="1">
      <alignment horizontal="right"/>
    </xf>
    <xf numFmtId="164" fontId="21" fillId="0" borderId="1" xfId="0" applyNumberFormat="1" applyFont="1" applyBorder="1" applyAlignment="1">
      <alignment horizontal="right"/>
    </xf>
    <xf numFmtId="0" fontId="22" fillId="2" borderId="1" xfId="0" applyFont="1" applyFill="1" applyBorder="1" applyAlignment="1" applyProtection="1">
      <alignment horizontal="center" vertical="center"/>
    </xf>
    <xf numFmtId="49" fontId="22" fillId="2" borderId="1" xfId="0" applyNumberFormat="1" applyFont="1" applyFill="1" applyBorder="1" applyAlignment="1" applyProtection="1">
      <alignment horizontal="center" vertical="center" wrapText="1"/>
    </xf>
    <xf numFmtId="164" fontId="22" fillId="2" borderId="1" xfId="0" applyNumberFormat="1" applyFont="1" applyFill="1" applyBorder="1" applyAlignment="1" applyProtection="1">
      <alignment horizontal="center" vertical="center" wrapText="1"/>
    </xf>
    <xf numFmtId="164" fontId="21" fillId="0" borderId="2" xfId="0" applyNumberFormat="1" applyFont="1" applyBorder="1" applyAlignment="1">
      <alignment horizontal="right"/>
    </xf>
    <xf numFmtId="0" fontId="21" fillId="0" borderId="1" xfId="0" applyFont="1" applyBorder="1" applyAlignment="1" applyProtection="1">
      <alignment horizontal="center"/>
      <protection locked="0"/>
    </xf>
    <xf numFmtId="165" fontId="23" fillId="0" borderId="1" xfId="3" applyNumberFormat="1" applyFont="1" applyBorder="1" applyAlignment="1">
      <alignment horizontal="left" vertical="center" wrapText="1"/>
    </xf>
    <xf numFmtId="0" fontId="23" fillId="0" borderId="1" xfId="0" applyFont="1" applyBorder="1" applyAlignment="1">
      <alignment horizontal="center"/>
    </xf>
    <xf numFmtId="164" fontId="21" fillId="0" borderId="1" xfId="0" applyNumberFormat="1" applyFont="1" applyBorder="1" applyAlignment="1" applyProtection="1">
      <alignment horizontal="right"/>
      <protection locked="0"/>
    </xf>
    <xf numFmtId="164" fontId="22" fillId="0" borderId="1" xfId="0" applyNumberFormat="1" applyFont="1" applyBorder="1" applyAlignment="1" applyProtection="1">
      <alignment horizontal="right"/>
      <protection locked="0"/>
    </xf>
    <xf numFmtId="0" fontId="21" fillId="0" borderId="1" xfId="0" applyFont="1" applyBorder="1" applyAlignment="1">
      <alignment horizontal="center"/>
    </xf>
    <xf numFmtId="164" fontId="22" fillId="0" borderId="1" xfId="2" applyNumberFormat="1" applyFont="1" applyBorder="1" applyAlignment="1" applyProtection="1">
      <alignment horizontal="right"/>
      <protection locked="0"/>
    </xf>
    <xf numFmtId="0" fontId="21" fillId="0" borderId="1" xfId="0" applyFont="1" applyBorder="1" applyAlignment="1" applyProtection="1">
      <alignment horizontal="left"/>
      <protection locked="0"/>
    </xf>
    <xf numFmtId="0" fontId="23" fillId="3" borderId="1" xfId="0" applyFont="1" applyFill="1" applyBorder="1" applyAlignment="1">
      <alignment wrapText="1"/>
    </xf>
    <xf numFmtId="0" fontId="23" fillId="3" borderId="1" xfId="0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wrapText="1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164" fontId="18" fillId="0" borderId="0" xfId="0" applyNumberFormat="1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9" fillId="0" borderId="0" xfId="0" applyFont="1" applyAlignment="1">
      <alignment horizontal="center" wrapText="1"/>
    </xf>
    <xf numFmtId="0" fontId="15" fillId="0" borderId="0" xfId="0" applyFont="1" applyAlignment="1">
      <alignment horizontal="left" wrapText="1"/>
    </xf>
    <xf numFmtId="0" fontId="13" fillId="0" borderId="0" xfId="0" applyFont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/>
    </xf>
    <xf numFmtId="0" fontId="22" fillId="2" borderId="4" xfId="0" applyFont="1" applyFill="1" applyBorder="1" applyAlignment="1">
      <alignment horizontal="center" vertical="center"/>
    </xf>
    <xf numFmtId="0" fontId="22" fillId="2" borderId="5" xfId="0" applyFont="1" applyFill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6" fillId="0" borderId="0" xfId="0" applyFont="1" applyAlignment="1" applyProtection="1">
      <alignment horizontal="left"/>
      <protection locked="0"/>
    </xf>
  </cellXfs>
  <cellStyles count="4">
    <cellStyle name="Excel Built-in Normal" xfId="1"/>
    <cellStyle name="Normalny" xfId="0" builtinId="0"/>
    <cellStyle name="S3" xfId="3"/>
    <cellStyle name="Walutowy" xfId="2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8"/>
  <sheetViews>
    <sheetView tabSelected="1" zoomScale="110" zoomScaleNormal="110" workbookViewId="0">
      <selection activeCell="B11" sqref="B11"/>
    </sheetView>
  </sheetViews>
  <sheetFormatPr defaultColWidth="9" defaultRowHeight="12"/>
  <cols>
    <col min="1" max="1" width="4.125" style="5" bestFit="1" customWidth="1"/>
    <col min="2" max="2" width="35.625" style="3" customWidth="1"/>
    <col min="3" max="3" width="9.75" style="6" customWidth="1"/>
    <col min="4" max="4" width="7.125" style="1" customWidth="1"/>
    <col min="5" max="5" width="11.125" style="7" customWidth="1"/>
    <col min="6" max="6" width="12.75" style="7" customWidth="1"/>
    <col min="7" max="7" width="0.25" style="2" customWidth="1"/>
    <col min="8" max="8" width="19.125" style="2" customWidth="1"/>
    <col min="9" max="16384" width="9" style="2"/>
  </cols>
  <sheetData>
    <row r="1" spans="1:8" s="4" customFormat="1" ht="12.75">
      <c r="A1" s="48" t="s">
        <v>17</v>
      </c>
      <c r="B1" s="48"/>
      <c r="C1" s="19"/>
      <c r="D1" s="20"/>
      <c r="E1" s="49" t="s">
        <v>89</v>
      </c>
      <c r="F1" s="49"/>
    </row>
    <row r="2" spans="1:8" s="4" customFormat="1" ht="14.25">
      <c r="A2"/>
      <c r="B2" s="13"/>
      <c r="C2" s="14"/>
      <c r="D2" s="15"/>
      <c r="E2" s="16"/>
      <c r="F2" s="16"/>
    </row>
    <row r="3" spans="1:8" s="4" customFormat="1" ht="33" customHeight="1">
      <c r="A3" s="52" t="s">
        <v>88</v>
      </c>
      <c r="B3" s="52"/>
      <c r="C3" s="52"/>
      <c r="D3" s="52"/>
      <c r="E3" s="52"/>
      <c r="F3" s="52"/>
    </row>
    <row r="4" spans="1:8" ht="39" customHeight="1">
      <c r="A4" s="50" t="s">
        <v>20</v>
      </c>
      <c r="B4" s="50"/>
      <c r="C4" s="11"/>
      <c r="D4" s="17"/>
      <c r="E4" s="12"/>
      <c r="F4" s="12"/>
      <c r="H4" s="8"/>
    </row>
    <row r="5" spans="1:8" ht="17.25">
      <c r="A5" s="51" t="s">
        <v>19</v>
      </c>
      <c r="B5" s="51"/>
      <c r="C5" s="11"/>
      <c r="D5" s="17"/>
      <c r="E5" s="12"/>
      <c r="F5" s="12"/>
      <c r="H5" s="8"/>
    </row>
    <row r="6" spans="1:8" ht="17.25">
      <c r="A6" s="18"/>
      <c r="B6" s="10"/>
      <c r="C6" s="11"/>
      <c r="D6" s="17"/>
      <c r="E6" s="12"/>
      <c r="F6" s="12"/>
      <c r="H6" s="8"/>
    </row>
    <row r="7" spans="1:8" ht="25.5" customHeight="1">
      <c r="A7" s="47" t="s">
        <v>21</v>
      </c>
      <c r="B7" s="47"/>
      <c r="C7" s="47"/>
      <c r="D7" s="47"/>
      <c r="E7" s="47"/>
      <c r="F7" s="47"/>
      <c r="H7" s="8"/>
    </row>
    <row r="8" spans="1:8" ht="43.5" customHeight="1">
      <c r="A8" s="54" t="s">
        <v>90</v>
      </c>
      <c r="B8" s="54"/>
      <c r="C8" s="54"/>
      <c r="D8" s="54"/>
      <c r="E8" s="54"/>
      <c r="F8" s="54"/>
      <c r="H8" s="8"/>
    </row>
    <row r="9" spans="1:8" ht="38.25">
      <c r="A9" s="25" t="s">
        <v>4</v>
      </c>
      <c r="B9" s="28" t="s">
        <v>0</v>
      </c>
      <c r="C9" s="29" t="s">
        <v>1</v>
      </c>
      <c r="D9" s="28" t="s">
        <v>2</v>
      </c>
      <c r="E9" s="30" t="s">
        <v>15</v>
      </c>
      <c r="F9" s="30" t="s">
        <v>3</v>
      </c>
      <c r="H9" s="8"/>
    </row>
    <row r="10" spans="1:8" ht="12.75">
      <c r="A10" s="25" t="s">
        <v>9</v>
      </c>
      <c r="B10" s="28" t="s">
        <v>10</v>
      </c>
      <c r="C10" s="29" t="s">
        <v>11</v>
      </c>
      <c r="D10" s="28" t="s">
        <v>12</v>
      </c>
      <c r="E10" s="30" t="s">
        <v>13</v>
      </c>
      <c r="F10" s="30" t="s">
        <v>16</v>
      </c>
      <c r="H10" s="8"/>
    </row>
    <row r="11" spans="1:8" ht="12" customHeight="1">
      <c r="A11" s="32">
        <v>1</v>
      </c>
      <c r="B11" s="33" t="s">
        <v>91</v>
      </c>
      <c r="C11" s="34" t="s">
        <v>5</v>
      </c>
      <c r="D11" s="34">
        <v>65</v>
      </c>
      <c r="E11" s="35"/>
      <c r="F11" s="27"/>
      <c r="H11" s="8"/>
    </row>
    <row r="12" spans="1:8" ht="12" customHeight="1">
      <c r="A12" s="32">
        <v>2</v>
      </c>
      <c r="B12" s="33" t="s">
        <v>127</v>
      </c>
      <c r="C12" s="34" t="s">
        <v>5</v>
      </c>
      <c r="D12" s="34">
        <v>50</v>
      </c>
      <c r="E12" s="35"/>
      <c r="F12" s="27"/>
      <c r="H12" s="8"/>
    </row>
    <row r="13" spans="1:8" ht="12" customHeight="1">
      <c r="A13" s="32">
        <v>3</v>
      </c>
      <c r="B13" s="33" t="s">
        <v>30</v>
      </c>
      <c r="C13" s="34" t="s">
        <v>6</v>
      </c>
      <c r="D13" s="34">
        <v>3.9</v>
      </c>
      <c r="E13" s="36"/>
      <c r="F13" s="27"/>
      <c r="H13" s="8"/>
    </row>
    <row r="14" spans="1:8" ht="12" customHeight="1">
      <c r="A14" s="32">
        <v>4</v>
      </c>
      <c r="B14" s="33" t="s">
        <v>120</v>
      </c>
      <c r="C14" s="34" t="s">
        <v>5</v>
      </c>
      <c r="D14" s="34">
        <v>190</v>
      </c>
      <c r="E14" s="36"/>
      <c r="F14" s="27"/>
      <c r="H14" s="8"/>
    </row>
    <row r="15" spans="1:8" ht="12" customHeight="1">
      <c r="A15" s="32">
        <v>5</v>
      </c>
      <c r="B15" s="33" t="s">
        <v>92</v>
      </c>
      <c r="C15" s="37" t="s">
        <v>5</v>
      </c>
      <c r="D15" s="32">
        <v>2000</v>
      </c>
      <c r="E15" s="35"/>
      <c r="F15" s="27"/>
      <c r="H15" s="8"/>
    </row>
    <row r="16" spans="1:8" ht="12" customHeight="1">
      <c r="A16" s="32">
        <v>6</v>
      </c>
      <c r="B16" s="33" t="s">
        <v>31</v>
      </c>
      <c r="C16" s="34" t="s">
        <v>8</v>
      </c>
      <c r="D16" s="34">
        <f>50*1.02</f>
        <v>51</v>
      </c>
      <c r="E16" s="35"/>
      <c r="F16" s="27"/>
      <c r="H16" s="8"/>
    </row>
    <row r="17" spans="1:8" ht="12" customHeight="1">
      <c r="A17" s="32">
        <v>7</v>
      </c>
      <c r="B17" s="33" t="s">
        <v>32</v>
      </c>
      <c r="C17" s="34" t="s">
        <v>8</v>
      </c>
      <c r="D17" s="34">
        <f>1.2*50</f>
        <v>60</v>
      </c>
      <c r="E17" s="35"/>
      <c r="F17" s="27"/>
      <c r="H17" s="8"/>
    </row>
    <row r="18" spans="1:8" ht="12" customHeight="1">
      <c r="A18" s="32">
        <v>8</v>
      </c>
      <c r="B18" s="33" t="s">
        <v>121</v>
      </c>
      <c r="C18" s="34" t="s">
        <v>5</v>
      </c>
      <c r="D18" s="34">
        <v>1650</v>
      </c>
      <c r="E18" s="38"/>
      <c r="F18" s="27"/>
    </row>
    <row r="19" spans="1:8" ht="12" customHeight="1">
      <c r="A19" s="32">
        <v>9</v>
      </c>
      <c r="B19" s="33" t="s">
        <v>93</v>
      </c>
      <c r="C19" s="34" t="s">
        <v>5</v>
      </c>
      <c r="D19" s="34">
        <v>120</v>
      </c>
      <c r="E19" s="36"/>
      <c r="F19" s="27"/>
    </row>
    <row r="20" spans="1:8" ht="12" customHeight="1">
      <c r="A20" s="32">
        <v>10</v>
      </c>
      <c r="B20" s="33" t="s">
        <v>34</v>
      </c>
      <c r="C20" s="34" t="s">
        <v>6</v>
      </c>
      <c r="D20" s="34">
        <v>330</v>
      </c>
      <c r="E20" s="35"/>
      <c r="F20" s="27"/>
    </row>
    <row r="21" spans="1:8" ht="12" customHeight="1">
      <c r="A21" s="32">
        <v>11</v>
      </c>
      <c r="B21" s="33" t="s">
        <v>33</v>
      </c>
      <c r="C21" s="34" t="s">
        <v>5</v>
      </c>
      <c r="D21" s="34">
        <v>285</v>
      </c>
      <c r="E21" s="35"/>
      <c r="F21" s="27"/>
    </row>
    <row r="22" spans="1:8" ht="12" customHeight="1">
      <c r="A22" s="32">
        <v>12</v>
      </c>
      <c r="B22" s="33" t="s">
        <v>94</v>
      </c>
      <c r="C22" s="34" t="s">
        <v>6</v>
      </c>
      <c r="D22" s="34">
        <v>140</v>
      </c>
      <c r="E22" s="35"/>
      <c r="F22" s="27"/>
    </row>
    <row r="23" spans="1:8" ht="12" customHeight="1">
      <c r="A23" s="32">
        <v>13</v>
      </c>
      <c r="B23" s="33" t="s">
        <v>122</v>
      </c>
      <c r="C23" s="34" t="s">
        <v>6</v>
      </c>
      <c r="D23" s="34">
        <v>25</v>
      </c>
      <c r="E23" s="35"/>
      <c r="F23" s="27"/>
    </row>
    <row r="24" spans="1:8" ht="12" customHeight="1">
      <c r="A24" s="32">
        <v>14</v>
      </c>
      <c r="B24" s="33" t="s">
        <v>95</v>
      </c>
      <c r="C24" s="34" t="s">
        <v>5</v>
      </c>
      <c r="D24" s="34">
        <v>25</v>
      </c>
      <c r="E24" s="35"/>
      <c r="F24" s="27"/>
    </row>
    <row r="25" spans="1:8" ht="12" customHeight="1">
      <c r="A25" s="32">
        <v>15</v>
      </c>
      <c r="B25" s="33" t="s">
        <v>66</v>
      </c>
      <c r="C25" s="34" t="s">
        <v>5</v>
      </c>
      <c r="D25" s="34">
        <v>5</v>
      </c>
      <c r="E25" s="35"/>
      <c r="F25" s="27"/>
    </row>
    <row r="26" spans="1:8" ht="12" customHeight="1">
      <c r="A26" s="32">
        <v>16</v>
      </c>
      <c r="B26" s="33" t="s">
        <v>96</v>
      </c>
      <c r="C26" s="34" t="s">
        <v>5</v>
      </c>
      <c r="D26" s="34">
        <v>25</v>
      </c>
      <c r="E26" s="35"/>
      <c r="F26" s="27"/>
    </row>
    <row r="27" spans="1:8" ht="12" customHeight="1">
      <c r="A27" s="32">
        <v>17</v>
      </c>
      <c r="B27" s="33" t="s">
        <v>97</v>
      </c>
      <c r="C27" s="34" t="s">
        <v>5</v>
      </c>
      <c r="D27" s="34">
        <v>10</v>
      </c>
      <c r="E27" s="35"/>
      <c r="F27" s="27"/>
    </row>
    <row r="28" spans="1:8" ht="12" customHeight="1">
      <c r="A28" s="32">
        <v>18</v>
      </c>
      <c r="B28" s="33" t="s">
        <v>98</v>
      </c>
      <c r="C28" s="34" t="s">
        <v>8</v>
      </c>
      <c r="D28" s="34">
        <v>48</v>
      </c>
      <c r="E28" s="35"/>
      <c r="F28" s="27"/>
    </row>
    <row r="29" spans="1:8" ht="12" customHeight="1">
      <c r="A29" s="32">
        <v>19</v>
      </c>
      <c r="B29" s="33" t="s">
        <v>67</v>
      </c>
      <c r="C29" s="34" t="s">
        <v>8</v>
      </c>
      <c r="D29" s="34">
        <f>52*1.2</f>
        <v>62.4</v>
      </c>
      <c r="E29" s="35"/>
      <c r="F29" s="27"/>
    </row>
    <row r="30" spans="1:8" ht="12" customHeight="1">
      <c r="A30" s="32">
        <v>20</v>
      </c>
      <c r="B30" s="33" t="s">
        <v>47</v>
      </c>
      <c r="C30" s="34" t="s">
        <v>5</v>
      </c>
      <c r="D30" s="34">
        <v>133</v>
      </c>
      <c r="E30" s="35"/>
      <c r="F30" s="27"/>
    </row>
    <row r="31" spans="1:8" ht="12" customHeight="1">
      <c r="A31" s="32">
        <v>21</v>
      </c>
      <c r="B31" s="33" t="s">
        <v>46</v>
      </c>
      <c r="C31" s="34" t="s">
        <v>6</v>
      </c>
      <c r="D31" s="34">
        <f>30*2.65</f>
        <v>79.5</v>
      </c>
      <c r="E31" s="35"/>
      <c r="F31" s="27"/>
    </row>
    <row r="32" spans="1:8" ht="12" customHeight="1">
      <c r="A32" s="32">
        <v>22</v>
      </c>
      <c r="B32" s="33" t="s">
        <v>99</v>
      </c>
      <c r="C32" s="34" t="s">
        <v>6</v>
      </c>
      <c r="D32" s="34">
        <v>2.5</v>
      </c>
      <c r="E32" s="35"/>
      <c r="F32" s="27"/>
    </row>
    <row r="33" spans="1:6" ht="12" customHeight="1">
      <c r="A33" s="32">
        <v>23</v>
      </c>
      <c r="B33" s="33" t="s">
        <v>123</v>
      </c>
      <c r="C33" s="34" t="s">
        <v>6</v>
      </c>
      <c r="D33" s="34">
        <v>210</v>
      </c>
      <c r="E33" s="35"/>
      <c r="F33" s="27"/>
    </row>
    <row r="34" spans="1:6" ht="12" customHeight="1">
      <c r="A34" s="32">
        <v>24</v>
      </c>
      <c r="B34" s="33" t="s">
        <v>100</v>
      </c>
      <c r="C34" s="34" t="s">
        <v>6</v>
      </c>
      <c r="D34" s="34">
        <v>20</v>
      </c>
      <c r="E34" s="35"/>
      <c r="F34" s="27"/>
    </row>
    <row r="35" spans="1:6" ht="12" customHeight="1">
      <c r="A35" s="32">
        <v>25</v>
      </c>
      <c r="B35" s="33" t="s">
        <v>124</v>
      </c>
      <c r="C35" s="34" t="s">
        <v>5</v>
      </c>
      <c r="D35" s="34">
        <v>50</v>
      </c>
      <c r="E35" s="35"/>
      <c r="F35" s="27"/>
    </row>
    <row r="36" spans="1:6" ht="12" customHeight="1">
      <c r="A36" s="32">
        <v>26</v>
      </c>
      <c r="B36" s="33" t="s">
        <v>45</v>
      </c>
      <c r="C36" s="34" t="s">
        <v>5</v>
      </c>
      <c r="D36" s="34">
        <v>100</v>
      </c>
      <c r="E36" s="35"/>
      <c r="F36" s="27"/>
    </row>
    <row r="37" spans="1:6" ht="12" customHeight="1">
      <c r="A37" s="32">
        <v>27</v>
      </c>
      <c r="B37" s="33" t="s">
        <v>41</v>
      </c>
      <c r="C37" s="34" t="s">
        <v>5</v>
      </c>
      <c r="D37" s="34">
        <v>12200</v>
      </c>
      <c r="E37" s="35"/>
      <c r="F37" s="27"/>
    </row>
    <row r="38" spans="1:6" ht="12" customHeight="1">
      <c r="A38" s="32">
        <v>28</v>
      </c>
      <c r="B38" s="33" t="s">
        <v>68</v>
      </c>
      <c r="C38" s="34" t="s">
        <v>24</v>
      </c>
      <c r="D38" s="34">
        <v>55</v>
      </c>
      <c r="E38" s="35"/>
      <c r="F38" s="27"/>
    </row>
    <row r="39" spans="1:6" ht="12" customHeight="1">
      <c r="A39" s="32">
        <v>29</v>
      </c>
      <c r="B39" s="33" t="s">
        <v>65</v>
      </c>
      <c r="C39" s="34" t="s">
        <v>23</v>
      </c>
      <c r="D39" s="46">
        <v>200</v>
      </c>
      <c r="E39" s="35"/>
      <c r="F39" s="27"/>
    </row>
    <row r="40" spans="1:6" ht="12" customHeight="1">
      <c r="A40" s="32">
        <v>30</v>
      </c>
      <c r="B40" s="33" t="s">
        <v>101</v>
      </c>
      <c r="C40" s="34" t="s">
        <v>5</v>
      </c>
      <c r="D40" s="34">
        <v>50</v>
      </c>
      <c r="E40" s="35"/>
      <c r="F40" s="27"/>
    </row>
    <row r="41" spans="1:6" ht="12" customHeight="1">
      <c r="A41" s="32">
        <v>31</v>
      </c>
      <c r="B41" s="33" t="s">
        <v>42</v>
      </c>
      <c r="C41" s="34" t="s">
        <v>6</v>
      </c>
      <c r="D41" s="34">
        <v>3</v>
      </c>
      <c r="E41" s="35"/>
      <c r="F41" s="27"/>
    </row>
    <row r="42" spans="1:6" ht="12" customHeight="1">
      <c r="A42" s="32">
        <v>32</v>
      </c>
      <c r="B42" s="39" t="s">
        <v>102</v>
      </c>
      <c r="C42" s="34" t="s">
        <v>5</v>
      </c>
      <c r="D42" s="34">
        <v>20</v>
      </c>
      <c r="E42" s="35"/>
      <c r="F42" s="27"/>
    </row>
    <row r="43" spans="1:6" ht="12" customHeight="1">
      <c r="A43" s="32">
        <v>33</v>
      </c>
      <c r="B43" s="39" t="s">
        <v>43</v>
      </c>
      <c r="C43" s="34" t="s">
        <v>5</v>
      </c>
      <c r="D43" s="34">
        <v>17</v>
      </c>
      <c r="E43" s="35"/>
      <c r="F43" s="27"/>
    </row>
    <row r="44" spans="1:6" ht="12" customHeight="1">
      <c r="A44" s="32">
        <v>34</v>
      </c>
      <c r="B44" s="33" t="s">
        <v>40</v>
      </c>
      <c r="C44" s="34" t="s">
        <v>5</v>
      </c>
      <c r="D44" s="34">
        <v>15</v>
      </c>
      <c r="E44" s="35"/>
      <c r="F44" s="27"/>
    </row>
    <row r="45" spans="1:6" ht="12" customHeight="1">
      <c r="A45" s="32">
        <v>35</v>
      </c>
      <c r="B45" s="33" t="s">
        <v>35</v>
      </c>
      <c r="C45" s="34" t="s">
        <v>5</v>
      </c>
      <c r="D45" s="34">
        <v>90</v>
      </c>
      <c r="E45" s="35"/>
      <c r="F45" s="27"/>
    </row>
    <row r="46" spans="1:6" ht="12" customHeight="1">
      <c r="A46" s="32">
        <v>36</v>
      </c>
      <c r="B46" s="33" t="s">
        <v>64</v>
      </c>
      <c r="C46" s="34" t="s">
        <v>5</v>
      </c>
      <c r="D46" s="34">
        <v>35</v>
      </c>
      <c r="E46" s="35"/>
      <c r="F46" s="27"/>
    </row>
    <row r="47" spans="1:6" ht="12" customHeight="1">
      <c r="A47" s="32">
        <v>37</v>
      </c>
      <c r="B47" s="33" t="s">
        <v>48</v>
      </c>
      <c r="C47" s="34" t="s">
        <v>6</v>
      </c>
      <c r="D47" s="34">
        <v>4</v>
      </c>
      <c r="E47" s="35"/>
      <c r="F47" s="27"/>
    </row>
    <row r="48" spans="1:6" ht="12" customHeight="1">
      <c r="A48" s="32">
        <v>38</v>
      </c>
      <c r="B48" s="33" t="s">
        <v>44</v>
      </c>
      <c r="C48" s="34" t="s">
        <v>5</v>
      </c>
      <c r="D48" s="34">
        <v>30</v>
      </c>
      <c r="E48" s="35"/>
      <c r="F48" s="27"/>
    </row>
    <row r="49" spans="1:6" ht="12" customHeight="1">
      <c r="A49" s="32">
        <v>39</v>
      </c>
      <c r="B49" s="33" t="s">
        <v>103</v>
      </c>
      <c r="C49" s="34" t="s">
        <v>6</v>
      </c>
      <c r="D49" s="34">
        <v>25</v>
      </c>
      <c r="E49" s="35"/>
      <c r="F49" s="27"/>
    </row>
    <row r="50" spans="1:6" ht="12" customHeight="1">
      <c r="A50" s="32">
        <v>40</v>
      </c>
      <c r="B50" s="33" t="s">
        <v>104</v>
      </c>
      <c r="C50" s="34" t="s">
        <v>6</v>
      </c>
      <c r="D50" s="34">
        <v>5</v>
      </c>
      <c r="E50" s="35"/>
      <c r="F50" s="27"/>
    </row>
    <row r="51" spans="1:6" ht="12" customHeight="1">
      <c r="A51" s="32">
        <v>41</v>
      </c>
      <c r="B51" s="33" t="s">
        <v>69</v>
      </c>
      <c r="C51" s="34" t="s">
        <v>6</v>
      </c>
      <c r="D51" s="34">
        <v>4</v>
      </c>
      <c r="E51" s="35"/>
      <c r="F51" s="27"/>
    </row>
    <row r="52" spans="1:6" ht="12" customHeight="1">
      <c r="A52" s="32">
        <v>42</v>
      </c>
      <c r="B52" s="33" t="s">
        <v>63</v>
      </c>
      <c r="C52" s="34" t="s">
        <v>6</v>
      </c>
      <c r="D52" s="34">
        <v>2</v>
      </c>
      <c r="E52" s="35"/>
      <c r="F52" s="27"/>
    </row>
    <row r="53" spans="1:6" ht="12" customHeight="1">
      <c r="A53" s="32">
        <v>43</v>
      </c>
      <c r="B53" s="33" t="s">
        <v>70</v>
      </c>
      <c r="C53" s="34" t="s">
        <v>8</v>
      </c>
      <c r="D53" s="34">
        <v>3</v>
      </c>
      <c r="E53" s="35"/>
      <c r="F53" s="27"/>
    </row>
    <row r="54" spans="1:6" ht="12" customHeight="1">
      <c r="A54" s="32">
        <v>44</v>
      </c>
      <c r="B54" s="33" t="s">
        <v>105</v>
      </c>
      <c r="C54" s="34" t="s">
        <v>6</v>
      </c>
      <c r="D54" s="34">
        <v>10</v>
      </c>
      <c r="E54" s="35"/>
      <c r="F54" s="27"/>
    </row>
    <row r="55" spans="1:6" ht="12" customHeight="1">
      <c r="A55" s="32">
        <v>45</v>
      </c>
      <c r="B55" s="33" t="s">
        <v>51</v>
      </c>
      <c r="C55" s="34" t="s">
        <v>6</v>
      </c>
      <c r="D55" s="34">
        <v>190</v>
      </c>
      <c r="E55" s="35"/>
      <c r="F55" s="27"/>
    </row>
    <row r="56" spans="1:6" ht="12" customHeight="1">
      <c r="A56" s="32">
        <v>46</v>
      </c>
      <c r="B56" s="33" t="s">
        <v>50</v>
      </c>
      <c r="C56" s="34" t="s">
        <v>6</v>
      </c>
      <c r="D56" s="34">
        <v>90</v>
      </c>
      <c r="E56" s="35"/>
      <c r="F56" s="27"/>
    </row>
    <row r="57" spans="1:6" ht="12" customHeight="1">
      <c r="A57" s="32">
        <v>47</v>
      </c>
      <c r="B57" s="33" t="s">
        <v>53</v>
      </c>
      <c r="C57" s="34" t="s">
        <v>6</v>
      </c>
      <c r="D57" s="34">
        <v>140</v>
      </c>
      <c r="E57" s="35"/>
      <c r="F57" s="27"/>
    </row>
    <row r="58" spans="1:6" ht="12" customHeight="1">
      <c r="A58" s="32">
        <v>48</v>
      </c>
      <c r="B58" s="33" t="s">
        <v>52</v>
      </c>
      <c r="C58" s="34" t="s">
        <v>6</v>
      </c>
      <c r="D58" s="34">
        <v>210</v>
      </c>
      <c r="E58" s="35"/>
      <c r="F58" s="27"/>
    </row>
    <row r="59" spans="1:6" ht="12" customHeight="1">
      <c r="A59" s="32">
        <v>49</v>
      </c>
      <c r="B59" s="33" t="s">
        <v>49</v>
      </c>
      <c r="C59" s="34" t="s">
        <v>6</v>
      </c>
      <c r="D59" s="34">
        <v>182</v>
      </c>
      <c r="E59" s="35"/>
      <c r="F59" s="27"/>
    </row>
    <row r="60" spans="1:6" ht="12" customHeight="1">
      <c r="A60" s="32">
        <v>50</v>
      </c>
      <c r="B60" s="33" t="s">
        <v>62</v>
      </c>
      <c r="C60" s="34" t="s">
        <v>6</v>
      </c>
      <c r="D60" s="34">
        <v>3</v>
      </c>
      <c r="E60" s="35"/>
      <c r="F60" s="27"/>
    </row>
    <row r="61" spans="1:6" ht="12" customHeight="1">
      <c r="A61" s="32">
        <v>51</v>
      </c>
      <c r="B61" s="33" t="s">
        <v>61</v>
      </c>
      <c r="C61" s="34" t="s">
        <v>5</v>
      </c>
      <c r="D61" s="34">
        <v>21</v>
      </c>
      <c r="E61" s="35"/>
      <c r="F61" s="27"/>
    </row>
    <row r="62" spans="1:6" ht="12" customHeight="1">
      <c r="A62" s="32">
        <v>52</v>
      </c>
      <c r="B62" s="33" t="s">
        <v>106</v>
      </c>
      <c r="C62" s="34" t="s">
        <v>5</v>
      </c>
      <c r="D62" s="34">
        <v>10</v>
      </c>
      <c r="E62" s="35"/>
      <c r="F62" s="27"/>
    </row>
    <row r="63" spans="1:6" ht="12" customHeight="1">
      <c r="A63" s="32">
        <v>53</v>
      </c>
      <c r="B63" s="33" t="s">
        <v>71</v>
      </c>
      <c r="C63" s="34" t="s">
        <v>5</v>
      </c>
      <c r="D63" s="34">
        <v>350</v>
      </c>
      <c r="E63" s="35"/>
      <c r="F63" s="27"/>
    </row>
    <row r="64" spans="1:6" ht="12" customHeight="1">
      <c r="A64" s="32">
        <v>54</v>
      </c>
      <c r="B64" s="33" t="s">
        <v>36</v>
      </c>
      <c r="C64" s="34" t="s">
        <v>5</v>
      </c>
      <c r="D64" s="34">
        <v>425</v>
      </c>
      <c r="E64" s="35"/>
      <c r="F64" s="27"/>
    </row>
    <row r="65" spans="1:6" ht="12" customHeight="1">
      <c r="A65" s="32">
        <v>55</v>
      </c>
      <c r="B65" s="33" t="s">
        <v>37</v>
      </c>
      <c r="C65" s="34" t="s">
        <v>5</v>
      </c>
      <c r="D65" s="34">
        <v>300</v>
      </c>
      <c r="E65" s="35"/>
      <c r="F65" s="27"/>
    </row>
    <row r="66" spans="1:6" ht="12" customHeight="1">
      <c r="A66" s="32">
        <v>56</v>
      </c>
      <c r="B66" s="33" t="s">
        <v>56</v>
      </c>
      <c r="C66" s="34" t="s">
        <v>6</v>
      </c>
      <c r="D66" s="34">
        <v>118</v>
      </c>
      <c r="E66" s="35"/>
      <c r="F66" s="27"/>
    </row>
    <row r="67" spans="1:6" ht="12" customHeight="1">
      <c r="A67" s="32">
        <v>57</v>
      </c>
      <c r="B67" s="33" t="s">
        <v>55</v>
      </c>
      <c r="C67" s="34" t="s">
        <v>6</v>
      </c>
      <c r="D67" s="34">
        <v>25</v>
      </c>
      <c r="E67" s="35"/>
      <c r="F67" s="27"/>
    </row>
    <row r="68" spans="1:6" ht="12" customHeight="1">
      <c r="A68" s="32">
        <v>58</v>
      </c>
      <c r="B68" s="33" t="s">
        <v>57</v>
      </c>
      <c r="C68" s="34" t="s">
        <v>6</v>
      </c>
      <c r="D68" s="34">
        <v>58</v>
      </c>
      <c r="E68" s="35"/>
      <c r="F68" s="27"/>
    </row>
    <row r="69" spans="1:6" ht="12" customHeight="1">
      <c r="A69" s="32">
        <v>59</v>
      </c>
      <c r="B69" s="33" t="s">
        <v>58</v>
      </c>
      <c r="C69" s="34" t="s">
        <v>6</v>
      </c>
      <c r="D69" s="34">
        <v>142</v>
      </c>
      <c r="E69" s="35"/>
      <c r="F69" s="27"/>
    </row>
    <row r="70" spans="1:6" ht="12" customHeight="1">
      <c r="A70" s="32">
        <v>60</v>
      </c>
      <c r="B70" s="33" t="s">
        <v>22</v>
      </c>
      <c r="C70" s="34" t="s">
        <v>6</v>
      </c>
      <c r="D70" s="34">
        <v>10</v>
      </c>
      <c r="E70" s="35"/>
      <c r="F70" s="27"/>
    </row>
    <row r="71" spans="1:6" ht="12" customHeight="1">
      <c r="A71" s="32">
        <v>61</v>
      </c>
      <c r="B71" s="33" t="s">
        <v>60</v>
      </c>
      <c r="C71" s="34" t="s">
        <v>6</v>
      </c>
      <c r="D71" s="34">
        <v>40</v>
      </c>
      <c r="E71" s="35"/>
      <c r="F71" s="27"/>
    </row>
    <row r="72" spans="1:6" ht="12" customHeight="1">
      <c r="A72" s="32">
        <v>62</v>
      </c>
      <c r="B72" s="33" t="s">
        <v>107</v>
      </c>
      <c r="C72" s="34" t="s">
        <v>6</v>
      </c>
      <c r="D72" s="34">
        <v>11.7</v>
      </c>
      <c r="E72" s="35"/>
      <c r="F72" s="27"/>
    </row>
    <row r="73" spans="1:6" ht="12" customHeight="1">
      <c r="A73" s="32">
        <v>63</v>
      </c>
      <c r="B73" s="33" t="s">
        <v>72</v>
      </c>
      <c r="C73" s="34" t="s">
        <v>6</v>
      </c>
      <c r="D73" s="34">
        <v>1.5</v>
      </c>
      <c r="E73" s="35"/>
      <c r="F73" s="27"/>
    </row>
    <row r="74" spans="1:6" ht="12" customHeight="1">
      <c r="A74" s="32">
        <v>64</v>
      </c>
      <c r="B74" s="33" t="s">
        <v>108</v>
      </c>
      <c r="C74" s="34" t="s">
        <v>6</v>
      </c>
      <c r="D74" s="34">
        <v>18</v>
      </c>
      <c r="E74" s="35"/>
      <c r="F74" s="27"/>
    </row>
    <row r="75" spans="1:6" ht="12" customHeight="1">
      <c r="A75" s="32">
        <v>65</v>
      </c>
      <c r="B75" s="33" t="s">
        <v>109</v>
      </c>
      <c r="C75" s="34" t="s">
        <v>6</v>
      </c>
      <c r="D75" s="34">
        <v>6</v>
      </c>
      <c r="E75" s="35"/>
      <c r="F75" s="27"/>
    </row>
    <row r="76" spans="1:6" ht="12" customHeight="1">
      <c r="A76" s="32">
        <v>66</v>
      </c>
      <c r="B76" s="33" t="s">
        <v>110</v>
      </c>
      <c r="C76" s="34" t="s">
        <v>5</v>
      </c>
      <c r="D76" s="34">
        <v>2</v>
      </c>
      <c r="E76" s="35"/>
      <c r="F76" s="27"/>
    </row>
    <row r="77" spans="1:6" ht="12" customHeight="1">
      <c r="A77" s="32">
        <v>67</v>
      </c>
      <c r="B77" s="33" t="s">
        <v>111</v>
      </c>
      <c r="C77" s="34" t="s">
        <v>25</v>
      </c>
      <c r="D77" s="34">
        <v>8</v>
      </c>
      <c r="E77" s="35"/>
      <c r="F77" s="27"/>
    </row>
    <row r="78" spans="1:6" ht="12" customHeight="1">
      <c r="A78" s="32">
        <v>68</v>
      </c>
      <c r="B78" s="33" t="s">
        <v>126</v>
      </c>
      <c r="C78" s="34" t="s">
        <v>6</v>
      </c>
      <c r="D78" s="34">
        <v>5</v>
      </c>
      <c r="E78" s="35"/>
      <c r="F78" s="27"/>
    </row>
    <row r="79" spans="1:6" ht="12" customHeight="1">
      <c r="A79" s="32">
        <v>69</v>
      </c>
      <c r="B79" s="33" t="s">
        <v>125</v>
      </c>
      <c r="C79" s="34" t="s">
        <v>5</v>
      </c>
      <c r="D79" s="34">
        <v>2</v>
      </c>
      <c r="E79" s="35"/>
      <c r="F79" s="27"/>
    </row>
    <row r="80" spans="1:6" ht="12" customHeight="1">
      <c r="A80" s="32">
        <v>70</v>
      </c>
      <c r="B80" s="33" t="s">
        <v>28</v>
      </c>
      <c r="C80" s="34" t="s">
        <v>24</v>
      </c>
      <c r="D80" s="34">
        <v>700</v>
      </c>
      <c r="E80" s="35"/>
      <c r="F80" s="27"/>
    </row>
    <row r="81" spans="1:6" ht="12" customHeight="1">
      <c r="A81" s="32">
        <v>71</v>
      </c>
      <c r="B81" s="33" t="s">
        <v>38</v>
      </c>
      <c r="C81" s="34" t="s">
        <v>24</v>
      </c>
      <c r="D81" s="34">
        <v>700</v>
      </c>
      <c r="E81" s="35"/>
      <c r="F81" s="27"/>
    </row>
    <row r="82" spans="1:6" ht="12" customHeight="1">
      <c r="A82" s="32">
        <v>72</v>
      </c>
      <c r="B82" s="33" t="s">
        <v>29</v>
      </c>
      <c r="C82" s="34" t="s">
        <v>6</v>
      </c>
      <c r="D82" s="34">
        <v>15</v>
      </c>
      <c r="E82" s="35"/>
      <c r="F82" s="27"/>
    </row>
    <row r="83" spans="1:6" ht="12" customHeight="1">
      <c r="A83" s="32">
        <v>73</v>
      </c>
      <c r="B83" s="33" t="s">
        <v>112</v>
      </c>
      <c r="C83" s="34" t="s">
        <v>24</v>
      </c>
      <c r="D83" s="34">
        <v>40</v>
      </c>
      <c r="E83" s="35"/>
      <c r="F83" s="27"/>
    </row>
    <row r="84" spans="1:6" ht="12" customHeight="1">
      <c r="A84" s="32">
        <v>74</v>
      </c>
      <c r="B84" s="33" t="s">
        <v>113</v>
      </c>
      <c r="C84" s="34" t="s">
        <v>5</v>
      </c>
      <c r="D84" s="34">
        <v>25</v>
      </c>
      <c r="E84" s="35"/>
      <c r="F84" s="27"/>
    </row>
    <row r="85" spans="1:6" ht="12" customHeight="1">
      <c r="A85" s="32">
        <v>75</v>
      </c>
      <c r="B85" s="33" t="s">
        <v>54</v>
      </c>
      <c r="C85" s="34" t="s">
        <v>6</v>
      </c>
      <c r="D85" s="34">
        <v>3</v>
      </c>
      <c r="E85" s="35"/>
      <c r="F85" s="27"/>
    </row>
    <row r="86" spans="1:6" ht="12" customHeight="1">
      <c r="A86" s="32">
        <v>76</v>
      </c>
      <c r="B86" s="33" t="s">
        <v>26</v>
      </c>
      <c r="C86" s="34" t="s">
        <v>23</v>
      </c>
      <c r="D86" s="34">
        <v>285</v>
      </c>
      <c r="E86" s="35"/>
      <c r="F86" s="27"/>
    </row>
    <row r="87" spans="1:6" ht="12" customHeight="1">
      <c r="A87" s="32">
        <v>77</v>
      </c>
      <c r="B87" s="33" t="s">
        <v>27</v>
      </c>
      <c r="C87" s="34" t="s">
        <v>23</v>
      </c>
      <c r="D87" s="34">
        <v>60</v>
      </c>
      <c r="E87" s="35"/>
      <c r="F87" s="27"/>
    </row>
    <row r="88" spans="1:6" ht="12" customHeight="1">
      <c r="A88" s="32">
        <v>78</v>
      </c>
      <c r="B88" s="33" t="s">
        <v>39</v>
      </c>
      <c r="C88" s="34" t="s">
        <v>5</v>
      </c>
      <c r="D88" s="34">
        <v>75</v>
      </c>
      <c r="E88" s="35"/>
      <c r="F88" s="27"/>
    </row>
    <row r="89" spans="1:6" ht="12" customHeight="1">
      <c r="A89" s="32">
        <v>79</v>
      </c>
      <c r="B89" s="33" t="s">
        <v>73</v>
      </c>
      <c r="C89" s="34" t="s">
        <v>5</v>
      </c>
      <c r="D89" s="34">
        <v>1400</v>
      </c>
      <c r="E89" s="35"/>
      <c r="F89" s="27"/>
    </row>
    <row r="90" spans="1:6" ht="12" customHeight="1">
      <c r="A90" s="32">
        <v>80</v>
      </c>
      <c r="B90" s="33" t="s">
        <v>59</v>
      </c>
      <c r="C90" s="34" t="s">
        <v>24</v>
      </c>
      <c r="D90" s="34">
        <v>154</v>
      </c>
      <c r="E90" s="35"/>
      <c r="F90" s="27"/>
    </row>
    <row r="91" spans="1:6" s="22" customFormat="1" ht="12" customHeight="1">
      <c r="A91" s="32">
        <v>81</v>
      </c>
      <c r="B91" s="40" t="s">
        <v>86</v>
      </c>
      <c r="C91" s="41" t="s">
        <v>6</v>
      </c>
      <c r="D91" s="42">
        <v>20</v>
      </c>
      <c r="E91" s="26"/>
      <c r="F91" s="26"/>
    </row>
    <row r="92" spans="1:6" s="22" customFormat="1" ht="12" customHeight="1">
      <c r="A92" s="32">
        <v>82</v>
      </c>
      <c r="B92" s="40" t="s">
        <v>114</v>
      </c>
      <c r="C92" s="41" t="s">
        <v>6</v>
      </c>
      <c r="D92" s="42">
        <v>310</v>
      </c>
      <c r="E92" s="26"/>
      <c r="F92" s="26"/>
    </row>
    <row r="93" spans="1:6" s="22" customFormat="1" ht="12" customHeight="1">
      <c r="A93" s="32">
        <v>83</v>
      </c>
      <c r="B93" s="40" t="s">
        <v>85</v>
      </c>
      <c r="C93" s="41" t="s">
        <v>6</v>
      </c>
      <c r="D93" s="42">
        <v>150</v>
      </c>
      <c r="E93" s="26"/>
      <c r="F93" s="26"/>
    </row>
    <row r="94" spans="1:6" s="22" customFormat="1" ht="12" customHeight="1">
      <c r="A94" s="32">
        <v>84</v>
      </c>
      <c r="B94" s="40" t="s">
        <v>115</v>
      </c>
      <c r="C94" s="41" t="s">
        <v>8</v>
      </c>
      <c r="D94" s="42">
        <v>115</v>
      </c>
      <c r="E94" s="26"/>
      <c r="F94" s="26"/>
    </row>
    <row r="95" spans="1:6" s="22" customFormat="1" ht="12" customHeight="1">
      <c r="A95" s="32">
        <v>85</v>
      </c>
      <c r="B95" s="40" t="s">
        <v>84</v>
      </c>
      <c r="C95" s="41" t="s">
        <v>6</v>
      </c>
      <c r="D95" s="42">
        <v>25</v>
      </c>
      <c r="E95" s="26"/>
      <c r="F95" s="26"/>
    </row>
    <row r="96" spans="1:6" s="22" customFormat="1" ht="12" customHeight="1">
      <c r="A96" s="32">
        <v>86</v>
      </c>
      <c r="B96" s="40" t="s">
        <v>116</v>
      </c>
      <c r="C96" s="41" t="s">
        <v>6</v>
      </c>
      <c r="D96" s="42">
        <v>38</v>
      </c>
      <c r="E96" s="26"/>
      <c r="F96" s="26"/>
    </row>
    <row r="97" spans="1:6" s="22" customFormat="1" ht="12" customHeight="1">
      <c r="A97" s="32">
        <v>87</v>
      </c>
      <c r="B97" s="40" t="s">
        <v>117</v>
      </c>
      <c r="C97" s="41" t="s">
        <v>6</v>
      </c>
      <c r="D97" s="42">
        <v>30</v>
      </c>
      <c r="E97" s="26"/>
      <c r="F97" s="26"/>
    </row>
    <row r="98" spans="1:6" s="21" customFormat="1" ht="12" customHeight="1">
      <c r="A98" s="32">
        <v>88</v>
      </c>
      <c r="B98" s="43" t="s">
        <v>83</v>
      </c>
      <c r="C98" s="44" t="s">
        <v>6</v>
      </c>
      <c r="D98" s="45">
        <v>70</v>
      </c>
      <c r="E98" s="27"/>
      <c r="F98" s="26"/>
    </row>
    <row r="99" spans="1:6" s="21" customFormat="1" ht="12" customHeight="1">
      <c r="A99" s="32">
        <v>89</v>
      </c>
      <c r="B99" s="43" t="s">
        <v>82</v>
      </c>
      <c r="C99" s="44" t="s">
        <v>6</v>
      </c>
      <c r="D99" s="45">
        <v>65</v>
      </c>
      <c r="E99" s="27"/>
      <c r="F99" s="26"/>
    </row>
    <row r="100" spans="1:6" s="21" customFormat="1" ht="12" customHeight="1">
      <c r="A100" s="32">
        <v>90</v>
      </c>
      <c r="B100" s="43" t="s">
        <v>81</v>
      </c>
      <c r="C100" s="44" t="s">
        <v>6</v>
      </c>
      <c r="D100" s="45">
        <v>175</v>
      </c>
      <c r="E100" s="27"/>
      <c r="F100" s="26"/>
    </row>
    <row r="101" spans="1:6" s="21" customFormat="1" ht="12" customHeight="1">
      <c r="A101" s="32">
        <v>91</v>
      </c>
      <c r="B101" s="43" t="s">
        <v>118</v>
      </c>
      <c r="C101" s="44" t="s">
        <v>5</v>
      </c>
      <c r="D101" s="45">
        <v>700</v>
      </c>
      <c r="E101" s="27"/>
      <c r="F101" s="26"/>
    </row>
    <row r="102" spans="1:6" s="21" customFormat="1" ht="12" customHeight="1">
      <c r="A102" s="32">
        <v>92</v>
      </c>
      <c r="B102" s="43" t="s">
        <v>80</v>
      </c>
      <c r="C102" s="44" t="s">
        <v>6</v>
      </c>
      <c r="D102" s="45">
        <v>25</v>
      </c>
      <c r="E102" s="27"/>
      <c r="F102" s="26"/>
    </row>
    <row r="103" spans="1:6" s="21" customFormat="1" ht="12" customHeight="1">
      <c r="A103" s="32">
        <v>93</v>
      </c>
      <c r="B103" s="43" t="s">
        <v>79</v>
      </c>
      <c r="C103" s="44" t="s">
        <v>6</v>
      </c>
      <c r="D103" s="45">
        <v>80</v>
      </c>
      <c r="E103" s="27"/>
      <c r="F103" s="26"/>
    </row>
    <row r="104" spans="1:6" s="21" customFormat="1" ht="12" customHeight="1">
      <c r="A104" s="32">
        <v>94</v>
      </c>
      <c r="B104" s="43" t="s">
        <v>78</v>
      </c>
      <c r="C104" s="44" t="s">
        <v>6</v>
      </c>
      <c r="D104" s="45">
        <v>25</v>
      </c>
      <c r="E104" s="27"/>
      <c r="F104" s="26"/>
    </row>
    <row r="105" spans="1:6" s="21" customFormat="1" ht="12" customHeight="1">
      <c r="A105" s="32">
        <v>95</v>
      </c>
      <c r="B105" s="43" t="s">
        <v>77</v>
      </c>
      <c r="C105" s="44" t="s">
        <v>6</v>
      </c>
      <c r="D105" s="45">
        <v>200</v>
      </c>
      <c r="E105" s="27"/>
      <c r="F105" s="26"/>
    </row>
    <row r="106" spans="1:6" s="21" customFormat="1" ht="12" customHeight="1">
      <c r="A106" s="32">
        <v>96</v>
      </c>
      <c r="B106" s="43" t="s">
        <v>76</v>
      </c>
      <c r="C106" s="44" t="s">
        <v>6</v>
      </c>
      <c r="D106" s="45">
        <v>55</v>
      </c>
      <c r="E106" s="27"/>
      <c r="F106" s="26"/>
    </row>
    <row r="107" spans="1:6" s="21" customFormat="1" ht="12" customHeight="1">
      <c r="A107" s="32">
        <v>97</v>
      </c>
      <c r="B107" s="43" t="s">
        <v>75</v>
      </c>
      <c r="C107" s="44" t="s">
        <v>6</v>
      </c>
      <c r="D107" s="45">
        <v>20</v>
      </c>
      <c r="E107" s="27"/>
      <c r="F107" s="26"/>
    </row>
    <row r="108" spans="1:6" s="21" customFormat="1" ht="12" customHeight="1">
      <c r="A108" s="32">
        <v>98</v>
      </c>
      <c r="B108" s="43" t="s">
        <v>74</v>
      </c>
      <c r="C108" s="44" t="s">
        <v>6</v>
      </c>
      <c r="D108" s="45">
        <v>35</v>
      </c>
      <c r="E108" s="27"/>
      <c r="F108" s="26"/>
    </row>
    <row r="109" spans="1:6" s="21" customFormat="1" ht="12" customHeight="1">
      <c r="A109" s="32">
        <v>99</v>
      </c>
      <c r="B109" s="43" t="s">
        <v>119</v>
      </c>
      <c r="C109" s="44" t="s">
        <v>6</v>
      </c>
      <c r="D109" s="45">
        <v>95</v>
      </c>
      <c r="E109" s="27"/>
      <c r="F109" s="26"/>
    </row>
    <row r="110" spans="1:6" ht="13.5" thickBot="1">
      <c r="A110" s="55" t="s">
        <v>7</v>
      </c>
      <c r="B110" s="56"/>
      <c r="C110" s="56"/>
      <c r="D110" s="56"/>
      <c r="E110" s="57"/>
      <c r="F110" s="31"/>
    </row>
    <row r="111" spans="1:6">
      <c r="A111" s="9"/>
      <c r="B111" s="10"/>
      <c r="C111" s="11"/>
      <c r="D111" s="17"/>
      <c r="E111" s="12"/>
      <c r="F111" s="12"/>
    </row>
    <row r="113" spans="1:10" ht="15.75" customHeight="1">
      <c r="A113" s="59" t="s">
        <v>87</v>
      </c>
      <c r="B113" s="59"/>
      <c r="C113" s="59"/>
      <c r="D113" s="59"/>
      <c r="E113" s="59"/>
      <c r="F113" s="24"/>
      <c r="G113" s="23"/>
      <c r="H113" s="23"/>
      <c r="I113" s="23"/>
      <c r="J113" s="23"/>
    </row>
    <row r="114" spans="1:10" ht="12.75">
      <c r="A114" s="58" t="s">
        <v>14</v>
      </c>
      <c r="B114" s="58"/>
      <c r="C114" s="58"/>
      <c r="D114" s="58"/>
      <c r="E114" s="58"/>
      <c r="F114" s="58"/>
    </row>
    <row r="118" spans="1:10">
      <c r="A118" s="53" t="s">
        <v>18</v>
      </c>
      <c r="B118" s="53"/>
      <c r="C118" s="53"/>
      <c r="D118" s="53"/>
      <c r="E118" s="53"/>
      <c r="F118" s="53"/>
      <c r="G118" s="53"/>
    </row>
  </sheetData>
  <autoFilter ref="B10:F90"/>
  <mergeCells count="11">
    <mergeCell ref="A118:G118"/>
    <mergeCell ref="A8:F8"/>
    <mergeCell ref="A110:E110"/>
    <mergeCell ref="A114:F114"/>
    <mergeCell ref="A113:E113"/>
    <mergeCell ref="A7:F7"/>
    <mergeCell ref="A1:B1"/>
    <mergeCell ref="E1:F1"/>
    <mergeCell ref="A4:B4"/>
    <mergeCell ref="A5:B5"/>
    <mergeCell ref="A3:F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ARTYKUŁY SPOŻYWCZE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edukompetencje</dc:creator>
  <cp:lastModifiedBy>Kurdziel Inga</cp:lastModifiedBy>
  <cp:lastPrinted>2023-10-24T10:29:11Z</cp:lastPrinted>
  <dcterms:created xsi:type="dcterms:W3CDTF">2011-11-08T22:51:13Z</dcterms:created>
  <dcterms:modified xsi:type="dcterms:W3CDTF">2023-11-13T09:11:55Z</dcterms:modified>
</cp:coreProperties>
</file>