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Rzeszów" sheetId="1" r:id="rId1"/>
  </sheets>
  <definedNames>
    <definedName name="_xlnm.Print_Area" localSheetId="0">'Rzeszów'!$A$1:$I$39</definedName>
  </definedNames>
  <calcPr fullCalcOnLoad="1"/>
</workbook>
</file>

<file path=xl/sharedStrings.xml><?xml version="1.0" encoding="utf-8"?>
<sst xmlns="http://schemas.openxmlformats.org/spreadsheetml/2006/main" count="72" uniqueCount="51">
  <si>
    <t>Lp.</t>
  </si>
  <si>
    <t>....................................................................................</t>
  </si>
  <si>
    <t>Jedn. miary</t>
  </si>
  <si>
    <t xml:space="preserve">KALKULACJA CENY OFERTOWEJ  </t>
  </si>
  <si>
    <t>Asortyment</t>
  </si>
  <si>
    <t>Kwota podatku VAT [zł]</t>
  </si>
  <si>
    <t>kol. 1</t>
  </si>
  <si>
    <t>kol. 2</t>
  </si>
  <si>
    <t>kol. 3</t>
  </si>
  <si>
    <t>kol. 4</t>
  </si>
  <si>
    <t>pieczęć Wykonawcy (nazwa firmy, adres)</t>
  </si>
  <si>
    <t>ZAMÓWIENIE PODSTAWOWE</t>
  </si>
  <si>
    <t>Stawka podatku VAT [%]</t>
  </si>
  <si>
    <t>ilość</t>
  </si>
  <si>
    <t xml:space="preserve">Wartość brutto [zł] </t>
  </si>
  <si>
    <t>kol.5</t>
  </si>
  <si>
    <t>kol.6</t>
  </si>
  <si>
    <t>Cena jedn. netto [zł/kg]</t>
  </si>
  <si>
    <t xml:space="preserve">kol.7 = kol.4 x kol. 6 </t>
  </si>
  <si>
    <t>kol.8 = kol.7 x kol. 5</t>
  </si>
  <si>
    <t>kol.9 = kol.7 + kol. 8</t>
  </si>
  <si>
    <t>RAZEM*</t>
  </si>
  <si>
    <t>Wartość netto [zł]</t>
  </si>
  <si>
    <t>kg</t>
  </si>
  <si>
    <t>Bułka pszenna zwykła</t>
  </si>
  <si>
    <t>Bułka graham</t>
  </si>
  <si>
    <t>Bułka maślana</t>
  </si>
  <si>
    <t>Chałka</t>
  </si>
  <si>
    <t>Bułka tarta</t>
  </si>
  <si>
    <t>Chleb  żytni razowy</t>
  </si>
  <si>
    <t>Chleb zwykły krojony w foli</t>
  </si>
  <si>
    <t>Chleb mieszany słonecznikowy</t>
  </si>
  <si>
    <t>Chleb mieszany z soją</t>
  </si>
  <si>
    <t>Chleb wieloziarnisty</t>
  </si>
  <si>
    <t>Chleb zwykły</t>
  </si>
  <si>
    <t>Drożdżówka z nadzieniem</t>
  </si>
  <si>
    <t>Drożdżówka z jagodami</t>
  </si>
  <si>
    <t>Ciasto drożdżowe z owocami</t>
  </si>
  <si>
    <t>Placek drożdżowy</t>
  </si>
  <si>
    <t>Pączek</t>
  </si>
  <si>
    <t>Makowiec</t>
  </si>
  <si>
    <t>Serniki</t>
  </si>
  <si>
    <t>Jabłecznik</t>
  </si>
  <si>
    <t xml:space="preserve">Piernik </t>
  </si>
  <si>
    <t>Piernik w polewie</t>
  </si>
  <si>
    <t>Keks</t>
  </si>
  <si>
    <t>…………………………………………………   
dokument należy podpisać kwalifikowanym podpisem elektronicznym lub elektronicznym podpisem zaufanym lub podpisem osobistym przez osobę lub osoby umocowane do złożenia podpisu w imieniu Wykonawcy</t>
  </si>
  <si>
    <t>ZP/50/2022</t>
  </si>
  <si>
    <t xml:space="preserve"> Dostawa pieczywa i wyrobów cukierniczych- Jarosław</t>
  </si>
  <si>
    <t>* wartości z poz. RAZEM przenieść do Formularza ofertowego i wpisać w odpowiednie pola dotyczące części nr 2 zamówienia</t>
  </si>
  <si>
    <t>Załącznik nr 1B do SWZ/ Zał. 1 do umowy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</si>
</sst>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8"/>
      <name val="Arial CE"/>
      <family val="0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1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8" fillId="34" borderId="14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NumberFormat="1" applyFont="1" applyFill="1" applyBorder="1" applyAlignment="1">
      <alignment horizontal="center" vertical="center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/>
    </xf>
    <xf numFmtId="0" fontId="14" fillId="33" borderId="20" xfId="0" applyNumberFormat="1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center" vertical="center" wrapText="1"/>
    </xf>
    <xf numFmtId="4" fontId="8" fillId="0" borderId="25" xfId="53" applyNumberFormat="1" applyFont="1" applyFill="1" applyBorder="1" applyAlignment="1" applyProtection="1">
      <alignment horizontal="right" vertical="center" wrapText="1"/>
      <protection locked="0"/>
    </xf>
    <xf numFmtId="4" fontId="8" fillId="0" borderId="26" xfId="53" applyNumberFormat="1" applyFont="1" applyFill="1" applyBorder="1" applyAlignment="1" applyProtection="1">
      <alignment horizontal="right" vertical="center" wrapText="1"/>
      <protection locked="0"/>
    </xf>
    <xf numFmtId="4" fontId="18" fillId="35" borderId="27" xfId="52" applyNumberFormat="1" applyFont="1" applyFill="1" applyBorder="1" applyAlignment="1" applyProtection="1">
      <alignment horizontal="center" vertical="center"/>
      <protection hidden="1"/>
    </xf>
    <xf numFmtId="4" fontId="16" fillId="33" borderId="21" xfId="0" applyNumberFormat="1" applyFont="1" applyFill="1" applyBorder="1" applyAlignment="1">
      <alignment horizontal="right" vertical="center"/>
    </xf>
    <xf numFmtId="9" fontId="8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>
      <alignment horizontal="center" vertical="center" wrapText="1"/>
      <protection/>
    </xf>
    <xf numFmtId="4" fontId="8" fillId="0" borderId="28" xfId="53" applyNumberFormat="1" applyFont="1" applyFill="1" applyBorder="1" applyAlignment="1">
      <alignment horizontal="center" vertical="center" wrapText="1"/>
      <protection/>
    </xf>
    <xf numFmtId="170" fontId="8" fillId="34" borderId="11" xfId="0" applyNumberFormat="1" applyFont="1" applyFill="1" applyBorder="1" applyAlignment="1">
      <alignment horizontal="right" vertical="center" wrapText="1"/>
    </xf>
    <xf numFmtId="170" fontId="8" fillId="34" borderId="12" xfId="0" applyNumberFormat="1" applyFont="1" applyFill="1" applyBorder="1" applyAlignment="1">
      <alignment horizontal="right" vertical="center" wrapText="1"/>
    </xf>
    <xf numFmtId="170" fontId="8" fillId="34" borderId="13" xfId="0" applyNumberFormat="1" applyFont="1" applyFill="1" applyBorder="1" applyAlignment="1">
      <alignment horizontal="right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29" xfId="53" applyFont="1" applyFill="1" applyBorder="1" applyAlignment="1">
      <alignment horizontal="center" vertical="center" wrapText="1"/>
      <protection/>
    </xf>
    <xf numFmtId="170" fontId="8" fillId="34" borderId="29" xfId="0" applyNumberFormat="1" applyFont="1" applyFill="1" applyBorder="1" applyAlignment="1">
      <alignment horizontal="right" vertical="center" wrapText="1"/>
    </xf>
    <xf numFmtId="4" fontId="8" fillId="0" borderId="31" xfId="53" applyNumberFormat="1" applyFont="1" applyFill="1" applyBorder="1" applyAlignment="1">
      <alignment horizontal="center" vertical="center" wrapText="1"/>
      <protection/>
    </xf>
    <xf numFmtId="4" fontId="18" fillId="35" borderId="32" xfId="52" applyNumberFormat="1" applyFont="1" applyFill="1" applyBorder="1" applyAlignment="1" applyProtection="1">
      <alignment horizontal="center" vertical="center"/>
      <protection hidden="1"/>
    </xf>
    <xf numFmtId="4" fontId="8" fillId="0" borderId="33" xfId="53" applyNumberFormat="1" applyFont="1" applyFill="1" applyBorder="1" applyAlignment="1">
      <alignment horizontal="center" vertical="center" wrapText="1"/>
      <protection/>
    </xf>
    <xf numFmtId="4" fontId="18" fillId="35" borderId="34" xfId="52" applyNumberFormat="1" applyFont="1" applyFill="1" applyBorder="1" applyAlignment="1" applyProtection="1">
      <alignment horizontal="center" vertical="center"/>
      <protection hidden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vertical="center" wrapText="1"/>
    </xf>
    <xf numFmtId="0" fontId="8" fillId="34" borderId="21" xfId="53" applyFont="1" applyFill="1" applyBorder="1" applyAlignment="1">
      <alignment horizontal="center" vertical="center" wrapText="1"/>
      <protection/>
    </xf>
    <xf numFmtId="4" fontId="8" fillId="0" borderId="36" xfId="53" applyNumberFormat="1" applyFont="1" applyFill="1" applyBorder="1" applyAlignment="1">
      <alignment horizontal="center" vertical="center" wrapText="1"/>
      <protection/>
    </xf>
    <xf numFmtId="170" fontId="8" fillId="34" borderId="21" xfId="0" applyNumberFormat="1" applyFont="1" applyFill="1" applyBorder="1" applyAlignment="1">
      <alignment horizontal="right" vertical="center" wrapText="1"/>
    </xf>
    <xf numFmtId="4" fontId="18" fillId="35" borderId="37" xfId="52" applyNumberFormat="1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vertical="center" wrapText="1"/>
    </xf>
    <xf numFmtId="4" fontId="8" fillId="0" borderId="17" xfId="53" applyNumberFormat="1" applyFont="1" applyFill="1" applyBorder="1" applyAlignment="1">
      <alignment horizontal="center" vertical="center" wrapText="1"/>
      <protection/>
    </xf>
    <xf numFmtId="170" fontId="8" fillId="34" borderId="17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38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3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JW1106 Olsztyn" xfId="52"/>
    <cellStyle name="Normalny_TELEFONY-TAB. (8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2.75"/>
  <cols>
    <col min="1" max="1" width="6.125" style="2" customWidth="1"/>
    <col min="2" max="2" width="24.00390625" style="2" customWidth="1"/>
    <col min="3" max="3" width="7.375" style="5" customWidth="1"/>
    <col min="4" max="4" width="12.75390625" style="5" customWidth="1"/>
    <col min="5" max="5" width="12.25390625" style="7" customWidth="1"/>
    <col min="6" max="6" width="13.375" style="7" customWidth="1"/>
    <col min="7" max="7" width="20.00390625" style="7" customWidth="1"/>
    <col min="8" max="8" width="23.625" style="7" customWidth="1"/>
    <col min="9" max="9" width="37.00390625" style="7" customWidth="1"/>
  </cols>
  <sheetData>
    <row r="1" spans="1:9" ht="12.75">
      <c r="A1" s="78" t="s">
        <v>47</v>
      </c>
      <c r="B1" s="79"/>
      <c r="C1" s="4"/>
      <c r="D1" s="4"/>
      <c r="E1" s="6"/>
      <c r="F1" s="6"/>
      <c r="G1" s="6"/>
      <c r="H1" s="80" t="s">
        <v>50</v>
      </c>
      <c r="I1" s="80"/>
    </row>
    <row r="2" spans="1:9" ht="12.75">
      <c r="A2" s="1"/>
      <c r="B2" s="9"/>
      <c r="C2" s="4"/>
      <c r="D2" s="4"/>
      <c r="E2"/>
      <c r="F2"/>
      <c r="G2"/>
      <c r="H2"/>
      <c r="I2"/>
    </row>
    <row r="3" spans="1:9" ht="12.75">
      <c r="A3" s="1"/>
      <c r="B3" s="3"/>
      <c r="C3" s="4"/>
      <c r="D3" s="4"/>
      <c r="E3"/>
      <c r="F3"/>
      <c r="G3"/>
      <c r="H3"/>
      <c r="I3"/>
    </row>
    <row r="4" spans="1:9" ht="12.75">
      <c r="A4" s="1"/>
      <c r="B4" s="15" t="s">
        <v>1</v>
      </c>
      <c r="C4" s="4"/>
      <c r="D4" s="4"/>
      <c r="E4"/>
      <c r="F4"/>
      <c r="G4"/>
      <c r="H4"/>
      <c r="I4"/>
    </row>
    <row r="5" spans="1:4" ht="12.75">
      <c r="A5" s="1"/>
      <c r="B5" s="13" t="s">
        <v>10</v>
      </c>
      <c r="C5" s="11"/>
      <c r="D5" s="11"/>
    </row>
    <row r="6" spans="1:4" ht="12.75">
      <c r="A6" s="1"/>
      <c r="B6" s="3"/>
      <c r="C6" s="4"/>
      <c r="D6" s="4"/>
    </row>
    <row r="7" spans="1:9" ht="12.75" customHeight="1">
      <c r="A7" s="66" t="s">
        <v>3</v>
      </c>
      <c r="B7" s="66"/>
      <c r="C7" s="66"/>
      <c r="D7" s="66"/>
      <c r="E7" s="66"/>
      <c r="F7" s="66"/>
      <c r="G7" s="66"/>
      <c r="H7" s="66"/>
      <c r="I7" s="66"/>
    </row>
    <row r="8" spans="1:9" ht="15.7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9" ht="26.25" customHeight="1" thickBot="1">
      <c r="A9" s="69" t="s">
        <v>48</v>
      </c>
      <c r="B9" s="69"/>
      <c r="C9" s="69"/>
      <c r="D9" s="69"/>
      <c r="E9" s="69"/>
      <c r="F9" s="69"/>
      <c r="G9" s="69"/>
      <c r="H9" s="69"/>
      <c r="I9" s="69"/>
    </row>
    <row r="10" spans="1:9" ht="45" customHeight="1" thickBot="1">
      <c r="A10" s="67" t="s">
        <v>0</v>
      </c>
      <c r="B10" s="67" t="s">
        <v>4</v>
      </c>
      <c r="C10" s="72" t="s">
        <v>2</v>
      </c>
      <c r="D10" s="72" t="s">
        <v>17</v>
      </c>
      <c r="E10" s="67" t="s">
        <v>12</v>
      </c>
      <c r="F10" s="75" t="s">
        <v>11</v>
      </c>
      <c r="G10" s="76"/>
      <c r="H10" s="76"/>
      <c r="I10" s="77"/>
    </row>
    <row r="11" spans="1:9" ht="54.75" customHeight="1" thickBot="1">
      <c r="A11" s="68"/>
      <c r="B11" s="68"/>
      <c r="C11" s="73"/>
      <c r="D11" s="73"/>
      <c r="E11" s="74"/>
      <c r="F11" s="33" t="s">
        <v>13</v>
      </c>
      <c r="G11" s="34" t="s">
        <v>22</v>
      </c>
      <c r="H11" s="35" t="s">
        <v>5</v>
      </c>
      <c r="I11" s="36" t="s">
        <v>14</v>
      </c>
    </row>
    <row r="12" spans="1:9" s="14" customFormat="1" ht="39.75" customHeight="1" thickBot="1">
      <c r="A12" s="27" t="s">
        <v>6</v>
      </c>
      <c r="B12" s="27" t="s">
        <v>7</v>
      </c>
      <c r="C12" s="29" t="s">
        <v>8</v>
      </c>
      <c r="D12" s="30" t="s">
        <v>9</v>
      </c>
      <c r="E12" s="31" t="s">
        <v>15</v>
      </c>
      <c r="F12" s="30" t="s">
        <v>16</v>
      </c>
      <c r="G12" s="28" t="s">
        <v>18</v>
      </c>
      <c r="H12" s="18" t="s">
        <v>19</v>
      </c>
      <c r="I12" s="32" t="s">
        <v>20</v>
      </c>
    </row>
    <row r="13" spans="1:9" ht="33.75" customHeight="1" thickBot="1">
      <c r="A13" s="19">
        <v>1</v>
      </c>
      <c r="B13" s="24" t="s">
        <v>24</v>
      </c>
      <c r="C13" s="21" t="s">
        <v>23</v>
      </c>
      <c r="D13" s="42"/>
      <c r="E13" s="41"/>
      <c r="F13" s="44">
        <v>300</v>
      </c>
      <c r="G13" s="37">
        <f>ROUND(D13*F13,2)</f>
        <v>0</v>
      </c>
      <c r="H13" s="38">
        <f>ROUND(G13*E13,2)</f>
        <v>0</v>
      </c>
      <c r="I13" s="39">
        <f>G13+H13</f>
        <v>0</v>
      </c>
    </row>
    <row r="14" spans="1:9" ht="33.75" customHeight="1" thickBot="1">
      <c r="A14" s="20">
        <v>2</v>
      </c>
      <c r="B14" s="25" t="s">
        <v>25</v>
      </c>
      <c r="C14" s="22" t="s">
        <v>23</v>
      </c>
      <c r="D14" s="42"/>
      <c r="E14" s="41"/>
      <c r="F14" s="45">
        <v>70</v>
      </c>
      <c r="G14" s="37">
        <f aca="true" t="shared" si="0" ref="G14:G34">ROUND(D14*F14,2)</f>
        <v>0</v>
      </c>
      <c r="H14" s="38">
        <f aca="true" t="shared" si="1" ref="H14:H34">ROUND(G14*E14,2)</f>
        <v>0</v>
      </c>
      <c r="I14" s="39">
        <f aca="true" t="shared" si="2" ref="I14:I24">G14+H14</f>
        <v>0</v>
      </c>
    </row>
    <row r="15" spans="1:9" ht="33.75" customHeight="1" thickBot="1">
      <c r="A15" s="20">
        <v>3</v>
      </c>
      <c r="B15" s="25" t="s">
        <v>26</v>
      </c>
      <c r="C15" s="22" t="s">
        <v>23</v>
      </c>
      <c r="D15" s="42"/>
      <c r="E15" s="41"/>
      <c r="F15" s="45">
        <v>20</v>
      </c>
      <c r="G15" s="37">
        <f t="shared" si="0"/>
        <v>0</v>
      </c>
      <c r="H15" s="38">
        <f t="shared" si="1"/>
        <v>0</v>
      </c>
      <c r="I15" s="39">
        <f t="shared" si="2"/>
        <v>0</v>
      </c>
    </row>
    <row r="16" spans="1:9" ht="33.75" customHeight="1" thickBot="1">
      <c r="A16" s="20">
        <v>4</v>
      </c>
      <c r="B16" s="25" t="s">
        <v>27</v>
      </c>
      <c r="C16" s="22" t="s">
        <v>23</v>
      </c>
      <c r="D16" s="42"/>
      <c r="E16" s="41"/>
      <c r="F16" s="45">
        <v>30</v>
      </c>
      <c r="G16" s="37">
        <f t="shared" si="0"/>
        <v>0</v>
      </c>
      <c r="H16" s="38">
        <f t="shared" si="1"/>
        <v>0</v>
      </c>
      <c r="I16" s="39">
        <f t="shared" si="2"/>
        <v>0</v>
      </c>
    </row>
    <row r="17" spans="1:9" ht="33.75" customHeight="1" thickBot="1">
      <c r="A17" s="20">
        <v>5</v>
      </c>
      <c r="B17" s="25" t="s">
        <v>28</v>
      </c>
      <c r="C17" s="22" t="s">
        <v>23</v>
      </c>
      <c r="D17" s="43"/>
      <c r="E17" s="41"/>
      <c r="F17" s="45">
        <v>60</v>
      </c>
      <c r="G17" s="37">
        <f t="shared" si="0"/>
        <v>0</v>
      </c>
      <c r="H17" s="38">
        <f t="shared" si="1"/>
        <v>0</v>
      </c>
      <c r="I17" s="39">
        <f t="shared" si="2"/>
        <v>0</v>
      </c>
    </row>
    <row r="18" spans="1:9" ht="33.75" customHeight="1" thickBot="1">
      <c r="A18" s="20">
        <v>6</v>
      </c>
      <c r="B18" s="25" t="s">
        <v>29</v>
      </c>
      <c r="C18" s="22" t="s">
        <v>23</v>
      </c>
      <c r="D18" s="43"/>
      <c r="E18" s="41"/>
      <c r="F18" s="45">
        <v>100</v>
      </c>
      <c r="G18" s="37">
        <f t="shared" si="0"/>
        <v>0</v>
      </c>
      <c r="H18" s="38">
        <f t="shared" si="1"/>
        <v>0</v>
      </c>
      <c r="I18" s="39">
        <f t="shared" si="2"/>
        <v>0</v>
      </c>
    </row>
    <row r="19" spans="1:9" ht="33.75" customHeight="1" thickBot="1">
      <c r="A19" s="20">
        <v>7</v>
      </c>
      <c r="B19" s="25" t="s">
        <v>30</v>
      </c>
      <c r="C19" s="22" t="s">
        <v>23</v>
      </c>
      <c r="D19" s="43"/>
      <c r="E19" s="41"/>
      <c r="F19" s="45">
        <v>1000</v>
      </c>
      <c r="G19" s="37">
        <f t="shared" si="0"/>
        <v>0</v>
      </c>
      <c r="H19" s="38">
        <f t="shared" si="1"/>
        <v>0</v>
      </c>
      <c r="I19" s="39">
        <f t="shared" si="2"/>
        <v>0</v>
      </c>
    </row>
    <row r="20" spans="1:9" ht="33.75" customHeight="1" thickBot="1">
      <c r="A20" s="20">
        <v>8</v>
      </c>
      <c r="B20" s="25" t="s">
        <v>31</v>
      </c>
      <c r="C20" s="22" t="s">
        <v>23</v>
      </c>
      <c r="D20" s="43"/>
      <c r="E20" s="41"/>
      <c r="F20" s="45">
        <v>100</v>
      </c>
      <c r="G20" s="37">
        <f t="shared" si="0"/>
        <v>0</v>
      </c>
      <c r="H20" s="38">
        <f t="shared" si="1"/>
        <v>0</v>
      </c>
      <c r="I20" s="39">
        <f t="shared" si="2"/>
        <v>0</v>
      </c>
    </row>
    <row r="21" spans="1:9" ht="33.75" customHeight="1" thickBot="1">
      <c r="A21" s="20">
        <v>9</v>
      </c>
      <c r="B21" s="25" t="s">
        <v>32</v>
      </c>
      <c r="C21" s="22" t="s">
        <v>23</v>
      </c>
      <c r="D21" s="43"/>
      <c r="E21" s="41"/>
      <c r="F21" s="45">
        <v>200</v>
      </c>
      <c r="G21" s="37">
        <f t="shared" si="0"/>
        <v>0</v>
      </c>
      <c r="H21" s="38">
        <f t="shared" si="1"/>
        <v>0</v>
      </c>
      <c r="I21" s="39">
        <f t="shared" si="2"/>
        <v>0</v>
      </c>
    </row>
    <row r="22" spans="1:9" ht="33.75" customHeight="1" thickBot="1">
      <c r="A22" s="20">
        <v>10</v>
      </c>
      <c r="B22" s="25" t="s">
        <v>33</v>
      </c>
      <c r="C22" s="22" t="s">
        <v>23</v>
      </c>
      <c r="D22" s="43"/>
      <c r="E22" s="41"/>
      <c r="F22" s="45">
        <v>120</v>
      </c>
      <c r="G22" s="37">
        <f t="shared" si="0"/>
        <v>0</v>
      </c>
      <c r="H22" s="38">
        <f t="shared" si="1"/>
        <v>0</v>
      </c>
      <c r="I22" s="39">
        <f t="shared" si="2"/>
        <v>0</v>
      </c>
    </row>
    <row r="23" spans="1:9" ht="33.75" customHeight="1" thickBot="1">
      <c r="A23" s="20">
        <v>11</v>
      </c>
      <c r="B23" s="25" t="s">
        <v>34</v>
      </c>
      <c r="C23" s="22" t="s">
        <v>23</v>
      </c>
      <c r="D23" s="43"/>
      <c r="E23" s="41"/>
      <c r="F23" s="45">
        <v>20</v>
      </c>
      <c r="G23" s="37">
        <f t="shared" si="0"/>
        <v>0</v>
      </c>
      <c r="H23" s="38">
        <f t="shared" si="1"/>
        <v>0</v>
      </c>
      <c r="I23" s="39">
        <f t="shared" si="2"/>
        <v>0</v>
      </c>
    </row>
    <row r="24" spans="1:9" ht="33.75" customHeight="1" thickBot="1">
      <c r="A24" s="47">
        <v>12</v>
      </c>
      <c r="B24" s="49" t="s">
        <v>35</v>
      </c>
      <c r="C24" s="50" t="s">
        <v>23</v>
      </c>
      <c r="D24" s="52"/>
      <c r="E24" s="41"/>
      <c r="F24" s="51">
        <v>100</v>
      </c>
      <c r="G24" s="37">
        <f t="shared" si="0"/>
        <v>0</v>
      </c>
      <c r="H24" s="38">
        <f t="shared" si="1"/>
        <v>0</v>
      </c>
      <c r="I24" s="53">
        <f t="shared" si="2"/>
        <v>0</v>
      </c>
    </row>
    <row r="25" spans="1:9" ht="33.75" customHeight="1" thickBot="1">
      <c r="A25" s="48">
        <v>13</v>
      </c>
      <c r="B25" s="26" t="s">
        <v>36</v>
      </c>
      <c r="C25" s="23" t="s">
        <v>23</v>
      </c>
      <c r="D25" s="54"/>
      <c r="E25" s="41"/>
      <c r="F25" s="46">
        <v>20</v>
      </c>
      <c r="G25" s="37">
        <f t="shared" si="0"/>
        <v>0</v>
      </c>
      <c r="H25" s="38">
        <f t="shared" si="1"/>
        <v>0</v>
      </c>
      <c r="I25" s="55">
        <f>G25+H25</f>
        <v>0</v>
      </c>
    </row>
    <row r="26" spans="1:9" ht="33.75" customHeight="1" thickBot="1">
      <c r="A26" s="56">
        <v>14</v>
      </c>
      <c r="B26" s="57" t="s">
        <v>37</v>
      </c>
      <c r="C26" s="58" t="s">
        <v>23</v>
      </c>
      <c r="D26" s="59"/>
      <c r="E26" s="41"/>
      <c r="F26" s="60">
        <v>16</v>
      </c>
      <c r="G26" s="37">
        <f t="shared" si="0"/>
        <v>0</v>
      </c>
      <c r="H26" s="38">
        <f t="shared" si="1"/>
        <v>0</v>
      </c>
      <c r="I26" s="61">
        <f>G26+H26</f>
        <v>0</v>
      </c>
    </row>
    <row r="27" spans="1:9" ht="33.75" customHeight="1" thickBot="1">
      <c r="A27" s="62">
        <v>15</v>
      </c>
      <c r="B27" s="63" t="s">
        <v>38</v>
      </c>
      <c r="C27" s="58" t="s">
        <v>23</v>
      </c>
      <c r="D27" s="64"/>
      <c r="E27" s="41"/>
      <c r="F27" s="65">
        <v>40</v>
      </c>
      <c r="G27" s="37">
        <f t="shared" si="0"/>
        <v>0</v>
      </c>
      <c r="H27" s="38">
        <f t="shared" si="1"/>
        <v>0</v>
      </c>
      <c r="I27" s="61">
        <f aca="true" t="shared" si="3" ref="I27:I34">G27+H27</f>
        <v>0</v>
      </c>
    </row>
    <row r="28" spans="1:9" ht="33.75" customHeight="1" thickBot="1">
      <c r="A28" s="62">
        <v>16</v>
      </c>
      <c r="B28" s="63" t="s">
        <v>39</v>
      </c>
      <c r="C28" s="58" t="s">
        <v>23</v>
      </c>
      <c r="D28" s="64"/>
      <c r="E28" s="41"/>
      <c r="F28" s="65">
        <v>140</v>
      </c>
      <c r="G28" s="37">
        <f t="shared" si="0"/>
        <v>0</v>
      </c>
      <c r="H28" s="38">
        <f t="shared" si="1"/>
        <v>0</v>
      </c>
      <c r="I28" s="61">
        <f t="shared" si="3"/>
        <v>0</v>
      </c>
    </row>
    <row r="29" spans="1:9" ht="33.75" customHeight="1" thickBot="1">
      <c r="A29" s="62">
        <v>17</v>
      </c>
      <c r="B29" s="63" t="s">
        <v>40</v>
      </c>
      <c r="C29" s="58" t="s">
        <v>23</v>
      </c>
      <c r="D29" s="64"/>
      <c r="E29" s="41"/>
      <c r="F29" s="65">
        <v>100</v>
      </c>
      <c r="G29" s="37">
        <f t="shared" si="0"/>
        <v>0</v>
      </c>
      <c r="H29" s="38">
        <f t="shared" si="1"/>
        <v>0</v>
      </c>
      <c r="I29" s="61">
        <f t="shared" si="3"/>
        <v>0</v>
      </c>
    </row>
    <row r="30" spans="1:9" ht="33.75" customHeight="1" thickBot="1">
      <c r="A30" s="62">
        <v>18</v>
      </c>
      <c r="B30" s="63" t="s">
        <v>41</v>
      </c>
      <c r="C30" s="58" t="s">
        <v>23</v>
      </c>
      <c r="D30" s="64"/>
      <c r="E30" s="41"/>
      <c r="F30" s="65">
        <v>60</v>
      </c>
      <c r="G30" s="37">
        <f t="shared" si="0"/>
        <v>0</v>
      </c>
      <c r="H30" s="38">
        <f t="shared" si="1"/>
        <v>0</v>
      </c>
      <c r="I30" s="61">
        <f t="shared" si="3"/>
        <v>0</v>
      </c>
    </row>
    <row r="31" spans="1:9" ht="33.75" customHeight="1" thickBot="1">
      <c r="A31" s="62">
        <v>19</v>
      </c>
      <c r="B31" s="63" t="s">
        <v>42</v>
      </c>
      <c r="C31" s="58" t="s">
        <v>23</v>
      </c>
      <c r="D31" s="64"/>
      <c r="E31" s="41"/>
      <c r="F31" s="65">
        <v>80</v>
      </c>
      <c r="G31" s="37">
        <f t="shared" si="0"/>
        <v>0</v>
      </c>
      <c r="H31" s="38">
        <f t="shared" si="1"/>
        <v>0</v>
      </c>
      <c r="I31" s="61">
        <f t="shared" si="3"/>
        <v>0</v>
      </c>
    </row>
    <row r="32" spans="1:9" ht="33.75" customHeight="1" thickBot="1">
      <c r="A32" s="62">
        <v>20</v>
      </c>
      <c r="B32" s="63" t="s">
        <v>43</v>
      </c>
      <c r="C32" s="58" t="s">
        <v>23</v>
      </c>
      <c r="D32" s="64"/>
      <c r="E32" s="41"/>
      <c r="F32" s="65">
        <v>40</v>
      </c>
      <c r="G32" s="37">
        <f t="shared" si="0"/>
        <v>0</v>
      </c>
      <c r="H32" s="38">
        <f t="shared" si="1"/>
        <v>0</v>
      </c>
      <c r="I32" s="61">
        <f t="shared" si="3"/>
        <v>0</v>
      </c>
    </row>
    <row r="33" spans="1:9" ht="33.75" customHeight="1" thickBot="1">
      <c r="A33" s="62">
        <v>21</v>
      </c>
      <c r="B33" s="63" t="s">
        <v>44</v>
      </c>
      <c r="C33" s="58" t="s">
        <v>23</v>
      </c>
      <c r="D33" s="64"/>
      <c r="E33" s="41"/>
      <c r="F33" s="65">
        <v>40</v>
      </c>
      <c r="G33" s="37">
        <f t="shared" si="0"/>
        <v>0</v>
      </c>
      <c r="H33" s="38">
        <f t="shared" si="1"/>
        <v>0</v>
      </c>
      <c r="I33" s="61">
        <f t="shared" si="3"/>
        <v>0</v>
      </c>
    </row>
    <row r="34" spans="1:9" ht="33.75" customHeight="1" thickBot="1">
      <c r="A34" s="62">
        <v>22</v>
      </c>
      <c r="B34" s="63" t="s">
        <v>45</v>
      </c>
      <c r="C34" s="58" t="s">
        <v>23</v>
      </c>
      <c r="D34" s="64"/>
      <c r="E34" s="41"/>
      <c r="F34" s="65">
        <v>60</v>
      </c>
      <c r="G34" s="37">
        <f t="shared" si="0"/>
        <v>0</v>
      </c>
      <c r="H34" s="38">
        <f t="shared" si="1"/>
        <v>0</v>
      </c>
      <c r="I34" s="61">
        <f t="shared" si="3"/>
        <v>0</v>
      </c>
    </row>
    <row r="35" spans="1:9" ht="30" customHeight="1" thickBot="1">
      <c r="A35" s="16"/>
      <c r="B35" s="16"/>
      <c r="C35" s="16"/>
      <c r="D35" s="70" t="s">
        <v>21</v>
      </c>
      <c r="E35" s="70"/>
      <c r="F35" s="16"/>
      <c r="G35" s="40">
        <f>SUM(G13:G34)</f>
        <v>0</v>
      </c>
      <c r="H35" s="40">
        <f>SUM(H13:H34)</f>
        <v>0</v>
      </c>
      <c r="I35" s="40">
        <f>SUM(I13:I34)</f>
        <v>0</v>
      </c>
    </row>
    <row r="36" ht="12.75">
      <c r="B36" s="8"/>
    </row>
    <row r="37" spans="8:11" ht="66.75" customHeight="1">
      <c r="H37" s="71" t="s">
        <v>46</v>
      </c>
      <c r="I37" s="71"/>
      <c r="J37" s="12"/>
      <c r="K37" s="12"/>
    </row>
    <row r="38" spans="2:11" ht="12.75">
      <c r="B38" s="17" t="s">
        <v>49</v>
      </c>
      <c r="J38" s="12"/>
      <c r="K38" s="12"/>
    </row>
    <row r="39" ht="12.75">
      <c r="B39" s="10"/>
    </row>
  </sheetData>
  <sheetProtection/>
  <mergeCells count="12">
    <mergeCell ref="A1:B1"/>
    <mergeCell ref="H1:I1"/>
    <mergeCell ref="A7:I8"/>
    <mergeCell ref="A10:A11"/>
    <mergeCell ref="B10:B11"/>
    <mergeCell ref="A9:I9"/>
    <mergeCell ref="D35:E35"/>
    <mergeCell ref="H37:I37"/>
    <mergeCell ref="C10:C11"/>
    <mergeCell ref="D10:D11"/>
    <mergeCell ref="E10:E11"/>
    <mergeCell ref="F10:I10"/>
  </mergeCells>
  <printOptions horizontalCentered="1"/>
  <pageMargins left="0.1968503937007874" right="0.1968503937007874" top="0.3937007874015748" bottom="0.3937007874015748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zajdeld</dc:creator>
  <cp:keywords/>
  <dc:description/>
  <cp:lastModifiedBy>Toton Wioletta</cp:lastModifiedBy>
  <cp:lastPrinted>2022-04-12T08:26:57Z</cp:lastPrinted>
  <dcterms:created xsi:type="dcterms:W3CDTF">2007-02-15T12:21:49Z</dcterms:created>
  <dcterms:modified xsi:type="dcterms:W3CDTF">2022-05-31T11:55:16Z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9232675a-dbda-4abb-a797-abe50488af0a</vt:lpwstr>
  </property>
  <property fmtid="{D5CDD505-2E9C-101B-9397-08002B2CF9AE}" pid="3" name="bjSaver">
    <vt:lpwstr>ctfIZVd3mRoh4IOIO/MvvVDBkQaqJqGv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