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3" i="1" l="1"/>
  <c r="K7" i="1"/>
  <c r="K8" i="1"/>
  <c r="K9" i="1"/>
  <c r="L9" i="1" s="1"/>
  <c r="K10" i="1"/>
  <c r="K11" i="1"/>
  <c r="K12" i="1"/>
  <c r="L12" i="1" s="1"/>
  <c r="K13" i="1"/>
  <c r="K14" i="1"/>
  <c r="K15" i="1"/>
  <c r="K16" i="1"/>
  <c r="K17" i="1"/>
  <c r="K18" i="1"/>
  <c r="K19" i="1"/>
  <c r="K20" i="1"/>
  <c r="L20" i="1" s="1"/>
  <c r="K21" i="1"/>
  <c r="K22" i="1"/>
  <c r="K23" i="1"/>
  <c r="K24" i="1"/>
  <c r="K25" i="1"/>
  <c r="K26" i="1"/>
  <c r="K27" i="1"/>
  <c r="K28" i="1"/>
  <c r="L28" i="1" s="1"/>
  <c r="K29" i="1"/>
  <c r="K30" i="1"/>
  <c r="K31" i="1"/>
  <c r="K32" i="1"/>
  <c r="K33" i="1"/>
  <c r="K34" i="1"/>
  <c r="K35" i="1"/>
  <c r="K36" i="1"/>
  <c r="L36" i="1" s="1"/>
  <c r="K37" i="1"/>
  <c r="K38" i="1"/>
  <c r="K39" i="1"/>
  <c r="K40" i="1"/>
  <c r="K41" i="1"/>
  <c r="L41" i="1" s="1"/>
  <c r="K42" i="1"/>
  <c r="K43" i="1"/>
  <c r="K44" i="1"/>
  <c r="L44" i="1" s="1"/>
  <c r="K45" i="1"/>
  <c r="K46" i="1"/>
  <c r="K47" i="1"/>
  <c r="K48" i="1"/>
  <c r="K49" i="1"/>
  <c r="L49" i="1" s="1"/>
  <c r="K50" i="1"/>
  <c r="K51" i="1"/>
  <c r="K52" i="1"/>
  <c r="L52" i="1" s="1"/>
  <c r="K53" i="1"/>
  <c r="K54" i="1"/>
  <c r="K55" i="1"/>
  <c r="K56" i="1"/>
  <c r="K57" i="1"/>
  <c r="K58" i="1"/>
  <c r="K59" i="1"/>
  <c r="K60" i="1"/>
  <c r="L60" i="1" s="1"/>
  <c r="K61" i="1"/>
  <c r="K62" i="1"/>
  <c r="K63" i="1"/>
  <c r="K64" i="1"/>
  <c r="K65" i="1"/>
  <c r="L65" i="1" s="1"/>
  <c r="K66" i="1"/>
  <c r="K67" i="1"/>
  <c r="K68" i="1"/>
  <c r="L68" i="1" s="1"/>
  <c r="K69" i="1"/>
  <c r="K70" i="1"/>
  <c r="K71" i="1"/>
  <c r="K72" i="1"/>
  <c r="K73" i="1"/>
  <c r="L73" i="1" s="1"/>
  <c r="K74" i="1"/>
  <c r="K75" i="1"/>
  <c r="K76" i="1"/>
  <c r="L76" i="1" s="1"/>
  <c r="K77" i="1"/>
  <c r="K78" i="1"/>
  <c r="K79" i="1"/>
  <c r="K80" i="1"/>
  <c r="K81" i="1"/>
  <c r="K82" i="1"/>
  <c r="K83" i="1"/>
  <c r="K84" i="1"/>
  <c r="L84" i="1" s="1"/>
  <c r="K85" i="1"/>
  <c r="K86" i="1"/>
  <c r="K87" i="1"/>
  <c r="K88" i="1"/>
  <c r="K89" i="1"/>
  <c r="K90" i="1"/>
  <c r="K91" i="1"/>
  <c r="K92" i="1"/>
  <c r="L92" i="1" s="1"/>
  <c r="K93" i="1"/>
  <c r="K94" i="1"/>
  <c r="K95" i="1"/>
  <c r="K96" i="1"/>
  <c r="K97" i="1"/>
  <c r="L97" i="1" s="1"/>
  <c r="K98" i="1"/>
  <c r="K99" i="1"/>
  <c r="K100" i="1"/>
  <c r="L100" i="1" s="1"/>
  <c r="K101" i="1"/>
  <c r="K102" i="1"/>
  <c r="K103" i="1"/>
  <c r="K104" i="1"/>
  <c r="K105" i="1"/>
  <c r="L105" i="1" s="1"/>
  <c r="K106" i="1"/>
  <c r="K107" i="1"/>
  <c r="K108" i="1"/>
  <c r="L108" i="1" s="1"/>
  <c r="K109" i="1"/>
  <c r="K110" i="1"/>
  <c r="K111" i="1"/>
  <c r="K112" i="1"/>
  <c r="K113" i="1"/>
  <c r="K114" i="1"/>
  <c r="K115" i="1"/>
  <c r="K116" i="1"/>
  <c r="L116" i="1" s="1"/>
  <c r="K117" i="1"/>
  <c r="K118" i="1"/>
  <c r="K119" i="1"/>
  <c r="K120" i="1"/>
  <c r="K121" i="1"/>
  <c r="K122" i="1"/>
  <c r="K123" i="1"/>
  <c r="K124" i="1"/>
  <c r="L124" i="1" s="1"/>
  <c r="K125" i="1"/>
  <c r="K126" i="1"/>
  <c r="K127" i="1"/>
  <c r="K128" i="1"/>
  <c r="K129" i="1"/>
  <c r="L129" i="1" s="1"/>
  <c r="K130" i="1"/>
  <c r="K131" i="1"/>
  <c r="K132" i="1"/>
  <c r="L132" i="1" s="1"/>
  <c r="K133" i="1"/>
  <c r="K134" i="1"/>
  <c r="K135" i="1"/>
  <c r="K136" i="1"/>
  <c r="K137" i="1"/>
  <c r="L137" i="1" s="1"/>
  <c r="K138" i="1"/>
  <c r="K139" i="1"/>
  <c r="K140" i="1"/>
  <c r="L140" i="1" s="1"/>
  <c r="K141" i="1"/>
  <c r="L141" i="1" s="1"/>
  <c r="K142" i="1"/>
  <c r="K143" i="1"/>
  <c r="K144" i="1"/>
  <c r="K145" i="1"/>
  <c r="K146" i="1"/>
  <c r="K147" i="1"/>
  <c r="K148" i="1"/>
  <c r="L148" i="1" s="1"/>
  <c r="K149" i="1"/>
  <c r="K150" i="1"/>
  <c r="K151" i="1"/>
  <c r="K152" i="1"/>
  <c r="K153" i="1"/>
  <c r="K154" i="1"/>
  <c r="K155" i="1"/>
  <c r="K156" i="1"/>
  <c r="L156" i="1" s="1"/>
  <c r="K157" i="1"/>
  <c r="L157" i="1" s="1"/>
  <c r="K158" i="1"/>
  <c r="K159" i="1"/>
  <c r="K160" i="1"/>
  <c r="K161" i="1"/>
  <c r="K162" i="1"/>
  <c r="K163" i="1"/>
  <c r="K164" i="1"/>
  <c r="L164" i="1" s="1"/>
  <c r="K165" i="1"/>
  <c r="K166" i="1"/>
  <c r="K167" i="1"/>
  <c r="K168" i="1"/>
  <c r="K169" i="1"/>
  <c r="L169" i="1" s="1"/>
  <c r="K170" i="1"/>
  <c r="K171" i="1"/>
  <c r="K172" i="1"/>
  <c r="K173" i="1"/>
  <c r="L173" i="1" s="1"/>
  <c r="K174" i="1"/>
  <c r="K175" i="1"/>
  <c r="K176" i="1"/>
  <c r="K177" i="1"/>
  <c r="L177" i="1" s="1"/>
  <c r="K178" i="1"/>
  <c r="K179" i="1"/>
  <c r="K180" i="1"/>
  <c r="K181" i="1"/>
  <c r="K182" i="1"/>
  <c r="K183" i="1"/>
  <c r="K184" i="1"/>
  <c r="K185" i="1"/>
  <c r="K186" i="1"/>
  <c r="K187" i="1"/>
  <c r="K188" i="1"/>
  <c r="L188" i="1" s="1"/>
  <c r="M188" i="1" s="1"/>
  <c r="K189" i="1"/>
  <c r="L189" i="1" s="1"/>
  <c r="K190" i="1"/>
  <c r="K191" i="1"/>
  <c r="K192" i="1"/>
  <c r="K193" i="1"/>
  <c r="K194" i="1"/>
  <c r="K195" i="1"/>
  <c r="K196" i="1"/>
  <c r="K197" i="1"/>
  <c r="K198" i="1"/>
  <c r="K199" i="1"/>
  <c r="K200" i="1"/>
  <c r="K201" i="1"/>
  <c r="L201" i="1" s="1"/>
  <c r="K202" i="1"/>
  <c r="K203" i="1"/>
  <c r="K204" i="1"/>
  <c r="K205" i="1"/>
  <c r="L205" i="1" s="1"/>
  <c r="K206" i="1"/>
  <c r="K207" i="1"/>
  <c r="K208" i="1"/>
  <c r="K209" i="1"/>
  <c r="L209" i="1" s="1"/>
  <c r="K210" i="1"/>
  <c r="K211" i="1"/>
  <c r="K212" i="1"/>
  <c r="K213" i="1"/>
  <c r="K214" i="1"/>
  <c r="K215" i="1"/>
  <c r="K216" i="1"/>
  <c r="K217" i="1"/>
  <c r="K218" i="1"/>
  <c r="L218" i="1" s="1"/>
  <c r="K219" i="1"/>
  <c r="K220" i="1"/>
  <c r="L220" i="1" s="1"/>
  <c r="M220" i="1" s="1"/>
  <c r="K221" i="1"/>
  <c r="K222" i="1"/>
  <c r="L222" i="1" s="1"/>
  <c r="K223" i="1"/>
  <c r="K224" i="1"/>
  <c r="K225" i="1"/>
  <c r="K226" i="1"/>
  <c r="K227" i="1"/>
  <c r="K228" i="1"/>
  <c r="K229" i="1"/>
  <c r="L229" i="1" s="1"/>
  <c r="K230" i="1"/>
  <c r="L230" i="1" s="1"/>
  <c r="K231" i="1"/>
  <c r="K232" i="1"/>
  <c r="K233" i="1"/>
  <c r="K234" i="1"/>
  <c r="L234" i="1" s="1"/>
  <c r="K235" i="1"/>
  <c r="K236" i="1"/>
  <c r="K237" i="1"/>
  <c r="K238" i="1"/>
  <c r="L238" i="1" s="1"/>
  <c r="K239" i="1"/>
  <c r="K240" i="1"/>
  <c r="K241" i="1"/>
  <c r="K242" i="1"/>
  <c r="K243" i="1"/>
  <c r="K244" i="1"/>
  <c r="L244" i="1" s="1"/>
  <c r="K245" i="1"/>
  <c r="L245" i="1" s="1"/>
  <c r="K246" i="1"/>
  <c r="L246" i="1" s="1"/>
  <c r="K247" i="1"/>
  <c r="K248" i="1"/>
  <c r="K249" i="1"/>
  <c r="L249" i="1" s="1"/>
  <c r="K250" i="1"/>
  <c r="L250" i="1" s="1"/>
  <c r="K251" i="1"/>
  <c r="K252" i="1"/>
  <c r="L252" i="1" s="1"/>
  <c r="M252" i="1" s="1"/>
  <c r="K253" i="1"/>
  <c r="K254" i="1"/>
  <c r="L254" i="1" s="1"/>
  <c r="K255" i="1"/>
  <c r="K256" i="1"/>
  <c r="K257" i="1"/>
  <c r="K258" i="1"/>
  <c r="K259" i="1"/>
  <c r="K260" i="1"/>
  <c r="K261" i="1"/>
  <c r="L261" i="1" s="1"/>
  <c r="K262" i="1"/>
  <c r="L262" i="1" s="1"/>
  <c r="K263" i="1"/>
  <c r="K264" i="1"/>
  <c r="K265" i="1"/>
  <c r="K266" i="1"/>
  <c r="L266" i="1" s="1"/>
  <c r="K267" i="1"/>
  <c r="K268" i="1"/>
  <c r="K269" i="1"/>
  <c r="K270" i="1"/>
  <c r="L270" i="1" s="1"/>
  <c r="K271" i="1"/>
  <c r="K272" i="1"/>
  <c r="K273" i="1"/>
  <c r="K274" i="1"/>
  <c r="K275" i="1"/>
  <c r="K276" i="1"/>
  <c r="L276" i="1" s="1"/>
  <c r="K277" i="1"/>
  <c r="L277" i="1" s="1"/>
  <c r="K278" i="1"/>
  <c r="L278" i="1" s="1"/>
  <c r="K279" i="1"/>
  <c r="K280" i="1"/>
  <c r="K281" i="1"/>
  <c r="L281" i="1" s="1"/>
  <c r="K282" i="1"/>
  <c r="L282" i="1" s="1"/>
  <c r="K283" i="1"/>
  <c r="K284" i="1"/>
  <c r="L284" i="1" s="1"/>
  <c r="M284" i="1" s="1"/>
  <c r="K285" i="1"/>
  <c r="K286" i="1"/>
  <c r="L286" i="1" s="1"/>
  <c r="K287" i="1"/>
  <c r="K288" i="1"/>
  <c r="K289" i="1"/>
  <c r="K290" i="1"/>
  <c r="K291" i="1"/>
  <c r="K292" i="1"/>
  <c r="K293" i="1"/>
  <c r="L293" i="1" s="1"/>
  <c r="K294" i="1"/>
  <c r="L294" i="1" s="1"/>
  <c r="K295" i="1"/>
  <c r="K296" i="1"/>
  <c r="K297" i="1"/>
  <c r="K298" i="1"/>
  <c r="L298" i="1" s="1"/>
  <c r="K299" i="1"/>
  <c r="K300" i="1"/>
  <c r="K301" i="1"/>
  <c r="K302" i="1"/>
  <c r="L302" i="1" s="1"/>
  <c r="K303" i="1"/>
  <c r="K304" i="1"/>
  <c r="K305" i="1"/>
  <c r="K306" i="1"/>
  <c r="K307" i="1"/>
  <c r="K308" i="1"/>
  <c r="L308" i="1" s="1"/>
  <c r="K309" i="1"/>
  <c r="L309" i="1" s="1"/>
  <c r="K310" i="1"/>
  <c r="L310" i="1" s="1"/>
  <c r="K311" i="1"/>
  <c r="K312" i="1"/>
  <c r="K313" i="1"/>
  <c r="K314" i="1"/>
  <c r="L314" i="1" s="1"/>
  <c r="K315" i="1"/>
  <c r="K316" i="1"/>
  <c r="L316" i="1" s="1"/>
  <c r="M316" i="1" s="1"/>
  <c r="K317" i="1"/>
  <c r="K318" i="1"/>
  <c r="L318" i="1" s="1"/>
  <c r="K319" i="1"/>
  <c r="K320" i="1"/>
  <c r="K321" i="1"/>
  <c r="L321" i="1" s="1"/>
  <c r="K322" i="1"/>
  <c r="K323" i="1"/>
  <c r="K324" i="1"/>
  <c r="K325" i="1"/>
  <c r="L325" i="1" s="1"/>
  <c r="K326" i="1"/>
  <c r="L326" i="1" s="1"/>
  <c r="K327" i="1"/>
  <c r="K328" i="1"/>
  <c r="K329" i="1"/>
  <c r="K330" i="1"/>
  <c r="L330" i="1" s="1"/>
  <c r="K331" i="1"/>
  <c r="K332" i="1"/>
  <c r="K333" i="1"/>
  <c r="K334" i="1"/>
  <c r="L334" i="1" s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L347" i="1" s="1"/>
  <c r="M347" i="1" s="1"/>
  <c r="K348" i="1"/>
  <c r="K349" i="1"/>
  <c r="L349" i="1" s="1"/>
  <c r="K350" i="1"/>
  <c r="K351" i="1"/>
  <c r="K352" i="1"/>
  <c r="K353" i="1"/>
  <c r="L353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K6" i="1"/>
  <c r="L6" i="1" s="1"/>
  <c r="J6" i="1"/>
  <c r="K5" i="1"/>
  <c r="L5" i="1" s="1"/>
  <c r="J5" i="1"/>
  <c r="K4" i="1"/>
  <c r="J4" i="1"/>
  <c r="M92" i="1" l="1"/>
  <c r="M60" i="1"/>
  <c r="M156" i="1"/>
  <c r="M28" i="1"/>
  <c r="L332" i="1"/>
  <c r="M332" i="1" s="1"/>
  <c r="L300" i="1"/>
  <c r="M300" i="1" s="1"/>
  <c r="L268" i="1"/>
  <c r="M268" i="1" s="1"/>
  <c r="L236" i="1"/>
  <c r="M236" i="1" s="1"/>
  <c r="M124" i="1"/>
  <c r="M273" i="1"/>
  <c r="M13" i="1"/>
  <c r="L289" i="1"/>
  <c r="M289" i="1" s="1"/>
  <c r="L273" i="1"/>
  <c r="L257" i="1"/>
  <c r="M257" i="1" s="1"/>
  <c r="M352" i="1"/>
  <c r="L168" i="1"/>
  <c r="M168" i="1" s="1"/>
  <c r="L160" i="1"/>
  <c r="M160" i="1" s="1"/>
  <c r="M152" i="1"/>
  <c r="L152" i="1"/>
  <c r="L144" i="1"/>
  <c r="M144" i="1" s="1"/>
  <c r="M136" i="1"/>
  <c r="L136" i="1"/>
  <c r="L128" i="1"/>
  <c r="M128" i="1" s="1"/>
  <c r="L120" i="1"/>
  <c r="M120" i="1" s="1"/>
  <c r="L112" i="1"/>
  <c r="M112" i="1" s="1"/>
  <c r="L104" i="1"/>
  <c r="M104" i="1" s="1"/>
  <c r="L96" i="1"/>
  <c r="M96" i="1" s="1"/>
  <c r="M88" i="1"/>
  <c r="L88" i="1"/>
  <c r="L80" i="1"/>
  <c r="M80" i="1" s="1"/>
  <c r="M72" i="1"/>
  <c r="L72" i="1"/>
  <c r="L64" i="1"/>
  <c r="M64" i="1" s="1"/>
  <c r="L56" i="1"/>
  <c r="M56" i="1" s="1"/>
  <c r="L48" i="1"/>
  <c r="M48" i="1" s="1"/>
  <c r="L40" i="1"/>
  <c r="M40" i="1" s="1"/>
  <c r="L32" i="1"/>
  <c r="M32" i="1" s="1"/>
  <c r="M24" i="1"/>
  <c r="L24" i="1"/>
  <c r="L16" i="1"/>
  <c r="M16" i="1" s="1"/>
  <c r="M8" i="1"/>
  <c r="L8" i="1"/>
  <c r="L352" i="1"/>
  <c r="L348" i="1"/>
  <c r="M348" i="1" s="1"/>
  <c r="L344" i="1"/>
  <c r="M344" i="1" s="1"/>
  <c r="L340" i="1"/>
  <c r="M340" i="1" s="1"/>
  <c r="L336" i="1"/>
  <c r="M336" i="1" s="1"/>
  <c r="L320" i="1"/>
  <c r="M320" i="1" s="1"/>
  <c r="L304" i="1"/>
  <c r="M304" i="1" s="1"/>
  <c r="L288" i="1"/>
  <c r="M288" i="1" s="1"/>
  <c r="L272" i="1"/>
  <c r="M272" i="1" s="1"/>
  <c r="L256" i="1"/>
  <c r="M256" i="1" s="1"/>
  <c r="L240" i="1"/>
  <c r="M240" i="1" s="1"/>
  <c r="L224" i="1"/>
  <c r="M224" i="1" s="1"/>
  <c r="L212" i="1"/>
  <c r="M212" i="1" s="1"/>
  <c r="L204" i="1"/>
  <c r="M204" i="1" s="1"/>
  <c r="L196" i="1"/>
  <c r="M196" i="1" s="1"/>
  <c r="L180" i="1"/>
  <c r="M180" i="1" s="1"/>
  <c r="L172" i="1"/>
  <c r="M172" i="1" s="1"/>
  <c r="L125" i="1"/>
  <c r="M125" i="1" s="1"/>
  <c r="L109" i="1"/>
  <c r="M109" i="1" s="1"/>
  <c r="L93" i="1"/>
  <c r="M93" i="1" s="1"/>
  <c r="L77" i="1"/>
  <c r="M77" i="1" s="1"/>
  <c r="L61" i="1"/>
  <c r="M61" i="1" s="1"/>
  <c r="L45" i="1"/>
  <c r="M45" i="1" s="1"/>
  <c r="L29" i="1"/>
  <c r="M29" i="1" s="1"/>
  <c r="L13" i="1"/>
  <c r="M308" i="1"/>
  <c r="M276" i="1"/>
  <c r="M244" i="1"/>
  <c r="M148" i="1"/>
  <c r="M116" i="1"/>
  <c r="M84" i="1"/>
  <c r="M52" i="1"/>
  <c r="M20" i="1"/>
  <c r="M325" i="1"/>
  <c r="M277" i="1"/>
  <c r="M245" i="1"/>
  <c r="M205" i="1"/>
  <c r="M173" i="1"/>
  <c r="M141" i="1"/>
  <c r="M49" i="1"/>
  <c r="L341" i="1"/>
  <c r="M341" i="1" s="1"/>
  <c r="L225" i="1"/>
  <c r="M225" i="1" s="1"/>
  <c r="L213" i="1"/>
  <c r="M213" i="1" s="1"/>
  <c r="L161" i="1"/>
  <c r="M161" i="1" s="1"/>
  <c r="L17" i="1"/>
  <c r="M17" i="1" s="1"/>
  <c r="L335" i="1"/>
  <c r="M335" i="1" s="1"/>
  <c r="L331" i="1"/>
  <c r="M331" i="1" s="1"/>
  <c r="L327" i="1"/>
  <c r="M327" i="1" s="1"/>
  <c r="L323" i="1"/>
  <c r="M323" i="1" s="1"/>
  <c r="L319" i="1"/>
  <c r="M319" i="1" s="1"/>
  <c r="M315" i="1"/>
  <c r="L315" i="1"/>
  <c r="L311" i="1"/>
  <c r="M311" i="1" s="1"/>
  <c r="M307" i="1"/>
  <c r="L307" i="1"/>
  <c r="L303" i="1"/>
  <c r="M303" i="1" s="1"/>
  <c r="L299" i="1"/>
  <c r="M299" i="1" s="1"/>
  <c r="L295" i="1"/>
  <c r="M295" i="1" s="1"/>
  <c r="L291" i="1"/>
  <c r="M291" i="1" s="1"/>
  <c r="L287" i="1"/>
  <c r="M287" i="1" s="1"/>
  <c r="M283" i="1"/>
  <c r="L283" i="1"/>
  <c r="L279" i="1"/>
  <c r="M279" i="1" s="1"/>
  <c r="M275" i="1"/>
  <c r="L275" i="1"/>
  <c r="L271" i="1"/>
  <c r="M271" i="1" s="1"/>
  <c r="L267" i="1"/>
  <c r="M267" i="1" s="1"/>
  <c r="L263" i="1"/>
  <c r="M263" i="1" s="1"/>
  <c r="L259" i="1"/>
  <c r="M259" i="1" s="1"/>
  <c r="L255" i="1"/>
  <c r="M255" i="1" s="1"/>
  <c r="M251" i="1"/>
  <c r="L251" i="1"/>
  <c r="L247" i="1"/>
  <c r="M247" i="1" s="1"/>
  <c r="M243" i="1"/>
  <c r="L243" i="1"/>
  <c r="L239" i="1"/>
  <c r="M239" i="1" s="1"/>
  <c r="L235" i="1"/>
  <c r="M235" i="1" s="1"/>
  <c r="L231" i="1"/>
  <c r="M231" i="1" s="1"/>
  <c r="L227" i="1"/>
  <c r="M227" i="1" s="1"/>
  <c r="L223" i="1"/>
  <c r="M223" i="1" s="1"/>
  <c r="M219" i="1"/>
  <c r="L219" i="1"/>
  <c r="L215" i="1"/>
  <c r="M215" i="1" s="1"/>
  <c r="M211" i="1"/>
  <c r="L211" i="1"/>
  <c r="L207" i="1"/>
  <c r="M207" i="1" s="1"/>
  <c r="L203" i="1"/>
  <c r="M203" i="1" s="1"/>
  <c r="L199" i="1"/>
  <c r="M199" i="1" s="1"/>
  <c r="L195" i="1"/>
  <c r="M195" i="1" s="1"/>
  <c r="L191" i="1"/>
  <c r="M191" i="1" s="1"/>
  <c r="M187" i="1"/>
  <c r="L187" i="1"/>
  <c r="L183" i="1"/>
  <c r="M183" i="1" s="1"/>
  <c r="M179" i="1"/>
  <c r="L179" i="1"/>
  <c r="L175" i="1"/>
  <c r="M175" i="1" s="1"/>
  <c r="L171" i="1"/>
  <c r="M171" i="1" s="1"/>
  <c r="L167" i="1"/>
  <c r="M167" i="1" s="1"/>
  <c r="L163" i="1"/>
  <c r="M163" i="1" s="1"/>
  <c r="L159" i="1"/>
  <c r="M159" i="1" s="1"/>
  <c r="M155" i="1"/>
  <c r="L155" i="1"/>
  <c r="L151" i="1"/>
  <c r="M151" i="1" s="1"/>
  <c r="M147" i="1"/>
  <c r="L147" i="1"/>
  <c r="L143" i="1"/>
  <c r="M143" i="1" s="1"/>
  <c r="L139" i="1"/>
  <c r="M139" i="1" s="1"/>
  <c r="L135" i="1"/>
  <c r="M135" i="1" s="1"/>
  <c r="L131" i="1"/>
  <c r="M131" i="1" s="1"/>
  <c r="L127" i="1"/>
  <c r="M127" i="1" s="1"/>
  <c r="M123" i="1"/>
  <c r="L123" i="1"/>
  <c r="L119" i="1"/>
  <c r="M119" i="1" s="1"/>
  <c r="M115" i="1"/>
  <c r="L115" i="1"/>
  <c r="L111" i="1"/>
  <c r="M111" i="1" s="1"/>
  <c r="L107" i="1"/>
  <c r="M107" i="1" s="1"/>
  <c r="L103" i="1"/>
  <c r="M103" i="1" s="1"/>
  <c r="L99" i="1"/>
  <c r="M99" i="1" s="1"/>
  <c r="L95" i="1"/>
  <c r="M95" i="1" s="1"/>
  <c r="M91" i="1"/>
  <c r="L91" i="1"/>
  <c r="L87" i="1"/>
  <c r="M87" i="1" s="1"/>
  <c r="M83" i="1"/>
  <c r="L83" i="1"/>
  <c r="L79" i="1"/>
  <c r="M79" i="1" s="1"/>
  <c r="L75" i="1"/>
  <c r="M75" i="1" s="1"/>
  <c r="L71" i="1"/>
  <c r="M71" i="1" s="1"/>
  <c r="L67" i="1"/>
  <c r="M67" i="1" s="1"/>
  <c r="L63" i="1"/>
  <c r="M63" i="1" s="1"/>
  <c r="M59" i="1"/>
  <c r="L59" i="1"/>
  <c r="L55" i="1"/>
  <c r="M55" i="1" s="1"/>
  <c r="M51" i="1"/>
  <c r="L51" i="1"/>
  <c r="L47" i="1"/>
  <c r="M47" i="1" s="1"/>
  <c r="L43" i="1"/>
  <c r="M43" i="1" s="1"/>
  <c r="L39" i="1"/>
  <c r="M39" i="1" s="1"/>
  <c r="L35" i="1"/>
  <c r="M35" i="1" s="1"/>
  <c r="L31" i="1"/>
  <c r="M31" i="1" s="1"/>
  <c r="M27" i="1"/>
  <c r="L27" i="1"/>
  <c r="L23" i="1"/>
  <c r="M23" i="1" s="1"/>
  <c r="M19" i="1"/>
  <c r="L19" i="1"/>
  <c r="L15" i="1"/>
  <c r="M15" i="1" s="1"/>
  <c r="L11" i="1"/>
  <c r="M11" i="1" s="1"/>
  <c r="L7" i="1"/>
  <c r="M7" i="1" s="1"/>
  <c r="L351" i="1"/>
  <c r="M351" i="1" s="1"/>
  <c r="L343" i="1"/>
  <c r="M343" i="1" s="1"/>
  <c r="L339" i="1"/>
  <c r="M339" i="1" s="1"/>
  <c r="L329" i="1"/>
  <c r="M329" i="1" s="1"/>
  <c r="L324" i="1"/>
  <c r="M324" i="1" s="1"/>
  <c r="L313" i="1"/>
  <c r="M313" i="1" s="1"/>
  <c r="L297" i="1"/>
  <c r="M297" i="1" s="1"/>
  <c r="L292" i="1"/>
  <c r="M292" i="1" s="1"/>
  <c r="L265" i="1"/>
  <c r="M265" i="1" s="1"/>
  <c r="L260" i="1"/>
  <c r="M260" i="1" s="1"/>
  <c r="L233" i="1"/>
  <c r="M233" i="1" s="1"/>
  <c r="L228" i="1"/>
  <c r="M228" i="1" s="1"/>
  <c r="L217" i="1"/>
  <c r="M217" i="1" s="1"/>
  <c r="L193" i="1"/>
  <c r="M193" i="1" s="1"/>
  <c r="L185" i="1"/>
  <c r="M185" i="1" s="1"/>
  <c r="L153" i="1"/>
  <c r="M153" i="1" s="1"/>
  <c r="L121" i="1"/>
  <c r="M121" i="1" s="1"/>
  <c r="L89" i="1"/>
  <c r="M89" i="1" s="1"/>
  <c r="L57" i="1"/>
  <c r="M57" i="1" s="1"/>
  <c r="L25" i="1"/>
  <c r="M25" i="1" s="1"/>
  <c r="M140" i="1"/>
  <c r="M108" i="1"/>
  <c r="M76" i="1"/>
  <c r="M44" i="1"/>
  <c r="M12" i="1"/>
  <c r="M349" i="1"/>
  <c r="M321" i="1"/>
  <c r="M309" i="1"/>
  <c r="M293" i="1"/>
  <c r="M281" i="1"/>
  <c r="M269" i="1"/>
  <c r="M261" i="1"/>
  <c r="M249" i="1"/>
  <c r="M229" i="1"/>
  <c r="M209" i="1"/>
  <c r="M201" i="1"/>
  <c r="M189" i="1"/>
  <c r="M177" i="1"/>
  <c r="M169" i="1"/>
  <c r="M157" i="1"/>
  <c r="M137" i="1"/>
  <c r="M129" i="1"/>
  <c r="M105" i="1"/>
  <c r="M97" i="1"/>
  <c r="M73" i="1"/>
  <c r="M65" i="1"/>
  <c r="M41" i="1"/>
  <c r="M9" i="1"/>
  <c r="L345" i="1"/>
  <c r="M345" i="1" s="1"/>
  <c r="L337" i="1"/>
  <c r="M337" i="1" s="1"/>
  <c r="L305" i="1"/>
  <c r="M305" i="1" s="1"/>
  <c r="L241" i="1"/>
  <c r="M241" i="1" s="1"/>
  <c r="L197" i="1"/>
  <c r="M197" i="1" s="1"/>
  <c r="L181" i="1"/>
  <c r="M181" i="1" s="1"/>
  <c r="L145" i="1"/>
  <c r="M145" i="1" s="1"/>
  <c r="L113" i="1"/>
  <c r="M113" i="1" s="1"/>
  <c r="L81" i="1"/>
  <c r="M81" i="1" s="1"/>
  <c r="L33" i="1"/>
  <c r="M33" i="1" s="1"/>
  <c r="M334" i="1"/>
  <c r="M330" i="1"/>
  <c r="M326" i="1"/>
  <c r="M318" i="1"/>
  <c r="M314" i="1"/>
  <c r="M310" i="1"/>
  <c r="M302" i="1"/>
  <c r="M298" i="1"/>
  <c r="M294" i="1"/>
  <c r="M286" i="1"/>
  <c r="M282" i="1"/>
  <c r="M278" i="1"/>
  <c r="M270" i="1"/>
  <c r="M266" i="1"/>
  <c r="M262" i="1"/>
  <c r="M254" i="1"/>
  <c r="M250" i="1"/>
  <c r="M246" i="1"/>
  <c r="M238" i="1"/>
  <c r="M234" i="1"/>
  <c r="M230" i="1"/>
  <c r="M226" i="1"/>
  <c r="M222" i="1"/>
  <c r="M218" i="1"/>
  <c r="L214" i="1"/>
  <c r="M214" i="1" s="1"/>
  <c r="M210" i="1"/>
  <c r="L210" i="1"/>
  <c r="L206" i="1"/>
  <c r="M206" i="1" s="1"/>
  <c r="L202" i="1"/>
  <c r="M202" i="1" s="1"/>
  <c r="L198" i="1"/>
  <c r="M198" i="1" s="1"/>
  <c r="L194" i="1"/>
  <c r="M194" i="1" s="1"/>
  <c r="L190" i="1"/>
  <c r="M190" i="1" s="1"/>
  <c r="M186" i="1"/>
  <c r="L186" i="1"/>
  <c r="L182" i="1"/>
  <c r="M182" i="1" s="1"/>
  <c r="M178" i="1"/>
  <c r="L178" i="1"/>
  <c r="L174" i="1"/>
  <c r="M174" i="1" s="1"/>
  <c r="L170" i="1"/>
  <c r="M170" i="1" s="1"/>
  <c r="L166" i="1"/>
  <c r="M166" i="1" s="1"/>
  <c r="L162" i="1"/>
  <c r="M162" i="1" s="1"/>
  <c r="L158" i="1"/>
  <c r="M158" i="1" s="1"/>
  <c r="M154" i="1"/>
  <c r="L154" i="1"/>
  <c r="L150" i="1"/>
  <c r="M150" i="1" s="1"/>
  <c r="M146" i="1"/>
  <c r="L146" i="1"/>
  <c r="L142" i="1"/>
  <c r="M142" i="1" s="1"/>
  <c r="L138" i="1"/>
  <c r="M138" i="1" s="1"/>
  <c r="L134" i="1"/>
  <c r="M134" i="1" s="1"/>
  <c r="L130" i="1"/>
  <c r="M130" i="1" s="1"/>
  <c r="L126" i="1"/>
  <c r="M126" i="1" s="1"/>
  <c r="M122" i="1"/>
  <c r="L122" i="1"/>
  <c r="L118" i="1"/>
  <c r="M118" i="1" s="1"/>
  <c r="M114" i="1"/>
  <c r="L114" i="1"/>
  <c r="L110" i="1"/>
  <c r="M110" i="1" s="1"/>
  <c r="L106" i="1"/>
  <c r="M106" i="1" s="1"/>
  <c r="L102" i="1"/>
  <c r="M102" i="1" s="1"/>
  <c r="L98" i="1"/>
  <c r="M98" i="1" s="1"/>
  <c r="L94" i="1"/>
  <c r="M94" i="1" s="1"/>
  <c r="M90" i="1"/>
  <c r="L90" i="1"/>
  <c r="L86" i="1"/>
  <c r="M86" i="1" s="1"/>
  <c r="M82" i="1"/>
  <c r="L82" i="1"/>
  <c r="L78" i="1"/>
  <c r="M78" i="1" s="1"/>
  <c r="L74" i="1"/>
  <c r="M74" i="1" s="1"/>
  <c r="L70" i="1"/>
  <c r="M70" i="1" s="1"/>
  <c r="L66" i="1"/>
  <c r="M66" i="1" s="1"/>
  <c r="L62" i="1"/>
  <c r="M62" i="1" s="1"/>
  <c r="M58" i="1"/>
  <c r="L58" i="1"/>
  <c r="L54" i="1"/>
  <c r="M54" i="1" s="1"/>
  <c r="M50" i="1"/>
  <c r="L50" i="1"/>
  <c r="L46" i="1"/>
  <c r="M46" i="1" s="1"/>
  <c r="L42" i="1"/>
  <c r="M42" i="1" s="1"/>
  <c r="L38" i="1"/>
  <c r="M38" i="1" s="1"/>
  <c r="L34" i="1"/>
  <c r="M34" i="1" s="1"/>
  <c r="L30" i="1"/>
  <c r="M30" i="1" s="1"/>
  <c r="M26" i="1"/>
  <c r="L26" i="1"/>
  <c r="L22" i="1"/>
  <c r="M22" i="1" s="1"/>
  <c r="M18" i="1"/>
  <c r="L18" i="1"/>
  <c r="L14" i="1"/>
  <c r="M14" i="1" s="1"/>
  <c r="L10" i="1"/>
  <c r="M10" i="1" s="1"/>
  <c r="L350" i="1"/>
  <c r="M350" i="1" s="1"/>
  <c r="L346" i="1"/>
  <c r="M346" i="1" s="1"/>
  <c r="L342" i="1"/>
  <c r="M342" i="1" s="1"/>
  <c r="L338" i="1"/>
  <c r="M338" i="1" s="1"/>
  <c r="L333" i="1"/>
  <c r="M333" i="1" s="1"/>
  <c r="L328" i="1"/>
  <c r="M328" i="1" s="1"/>
  <c r="L322" i="1"/>
  <c r="M322" i="1" s="1"/>
  <c r="L317" i="1"/>
  <c r="M317" i="1" s="1"/>
  <c r="L312" i="1"/>
  <c r="M312" i="1" s="1"/>
  <c r="L306" i="1"/>
  <c r="M306" i="1" s="1"/>
  <c r="L301" i="1"/>
  <c r="M301" i="1" s="1"/>
  <c r="L296" i="1"/>
  <c r="M296" i="1" s="1"/>
  <c r="L290" i="1"/>
  <c r="M290" i="1" s="1"/>
  <c r="L285" i="1"/>
  <c r="M285" i="1" s="1"/>
  <c r="L280" i="1"/>
  <c r="M280" i="1" s="1"/>
  <c r="L274" i="1"/>
  <c r="M274" i="1" s="1"/>
  <c r="L269" i="1"/>
  <c r="L264" i="1"/>
  <c r="M264" i="1" s="1"/>
  <c r="L258" i="1"/>
  <c r="M258" i="1" s="1"/>
  <c r="L253" i="1"/>
  <c r="M253" i="1" s="1"/>
  <c r="L248" i="1"/>
  <c r="M248" i="1" s="1"/>
  <c r="L242" i="1"/>
  <c r="M242" i="1" s="1"/>
  <c r="L237" i="1"/>
  <c r="M237" i="1" s="1"/>
  <c r="L232" i="1"/>
  <c r="M232" i="1" s="1"/>
  <c r="L226" i="1"/>
  <c r="L221" i="1"/>
  <c r="M221" i="1" s="1"/>
  <c r="L216" i="1"/>
  <c r="M216" i="1" s="1"/>
  <c r="L208" i="1"/>
  <c r="M208" i="1" s="1"/>
  <c r="L200" i="1"/>
  <c r="M200" i="1" s="1"/>
  <c r="L192" i="1"/>
  <c r="M192" i="1" s="1"/>
  <c r="L184" i="1"/>
  <c r="M184" i="1" s="1"/>
  <c r="L176" i="1"/>
  <c r="M176" i="1" s="1"/>
  <c r="L165" i="1"/>
  <c r="M165" i="1" s="1"/>
  <c r="L149" i="1"/>
  <c r="M149" i="1" s="1"/>
  <c r="L133" i="1"/>
  <c r="M133" i="1" s="1"/>
  <c r="L117" i="1"/>
  <c r="M117" i="1" s="1"/>
  <c r="L101" i="1"/>
  <c r="M101" i="1" s="1"/>
  <c r="L85" i="1"/>
  <c r="M85" i="1" s="1"/>
  <c r="L69" i="1"/>
  <c r="M69" i="1" s="1"/>
  <c r="L53" i="1"/>
  <c r="M53" i="1" s="1"/>
  <c r="L37" i="1"/>
  <c r="M37" i="1" s="1"/>
  <c r="L21" i="1"/>
  <c r="M21" i="1" s="1"/>
  <c r="M164" i="1"/>
  <c r="M132" i="1"/>
  <c r="M100" i="1"/>
  <c r="M68" i="1"/>
  <c r="M36" i="1"/>
  <c r="K354" i="1"/>
  <c r="M353" i="1"/>
  <c r="L4" i="1"/>
  <c r="M4" i="1" s="1"/>
  <c r="M5" i="1"/>
  <c r="M6" i="1"/>
  <c r="M354" i="1" l="1"/>
  <c r="L354" i="1"/>
</calcChain>
</file>

<file path=xl/sharedStrings.xml><?xml version="1.0" encoding="utf-8"?>
<sst xmlns="http://schemas.openxmlformats.org/spreadsheetml/2006/main" count="696" uniqueCount="664">
  <si>
    <t>LP</t>
  </si>
  <si>
    <t>NAZWA PRODUKTU WZORCOWEGO</t>
  </si>
  <si>
    <t>NUMER KATALOGOWY PRODUKTU WZORCOWEGO</t>
  </si>
  <si>
    <t>ILOŚĆ</t>
  </si>
  <si>
    <r>
      <t xml:space="preserve">NAZWA OFEROWANEGO PRODUKTU 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</si>
  <si>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NUMER KATALOGOWY OFEROWANEGO PRODUKTU 
 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</si>
  <si>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PRODUCENT LUB MARKA OFEROWANEGO PRODUKTU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</si>
  <si>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JEDNOSTKOWA  CENA NETTO (zł) </t>
    </r>
    <r>
      <rPr>
        <b/>
        <sz val="9"/>
        <color rgb="FFFF0000"/>
        <rFont val="Calibri"/>
        <family val="2"/>
        <charset val="238"/>
        <scheme val="minor"/>
      </rPr>
      <t>WYPEŁNIA WYKONAWCA</t>
    </r>
  </si>
  <si>
    <r>
      <t xml:space="preserve">STAWKA VAT </t>
    </r>
    <r>
      <rPr>
        <b/>
        <sz val="9"/>
        <color rgb="FFFF0000"/>
        <rFont val="Calibri"/>
        <family val="2"/>
        <charset val="238"/>
        <scheme val="minor"/>
      </rPr>
      <t>WYPEŁNIA WYKONA-WCA (wpisać z użyciem znaku "%")</t>
    </r>
  </si>
  <si>
    <t xml:space="preserve">JEDNOSTKOWA  CENA BRUTTO (zł) </t>
  </si>
  <si>
    <t xml:space="preserve">WARTOŚĆ ŁĄCZNA NETTO (zł) </t>
  </si>
  <si>
    <t xml:space="preserve">KWOTA VAT (zł) </t>
  </si>
  <si>
    <t xml:space="preserve">WARTOŚĆ BRUTTO (zł) </t>
  </si>
  <si>
    <t>a</t>
  </si>
  <si>
    <t>b</t>
  </si>
  <si>
    <t>c</t>
  </si>
  <si>
    <t>d</t>
  </si>
  <si>
    <t>e</t>
  </si>
  <si>
    <t>f</t>
  </si>
  <si>
    <t>g</t>
  </si>
  <si>
    <t>h</t>
  </si>
  <si>
    <t>i=gx(h+100%)</t>
  </si>
  <si>
    <t>j=cxg</t>
  </si>
  <si>
    <t>k=hxj</t>
  </si>
  <si>
    <t>l=j+k</t>
  </si>
  <si>
    <t>SILICA GEL 60 F254 25 TLC ALUMINIUM SHEE</t>
  </si>
  <si>
    <t>METHANOL GRADIENT GRADE FOR LIQUID CHROM</t>
  </si>
  <si>
    <t>Dexamethasone</t>
  </si>
  <si>
    <t>D4902-25MG</t>
  </si>
  <si>
    <t>4′,6-Diamidino-2-phenylindole dihydrochloride</t>
  </si>
  <si>
    <t>32670-5MG-F</t>
  </si>
  <si>
    <t>Humic acid</t>
  </si>
  <si>
    <t>53680-10G</t>
  </si>
  <si>
    <t>Sodium dodecylbenzenesulfonate</t>
  </si>
  <si>
    <t>289957-25G</t>
  </si>
  <si>
    <t>SODIUM DODECYL SULFATE, BIOREAGENT&amp;</t>
  </si>
  <si>
    <t>L3771-25G</t>
  </si>
  <si>
    <t>(+)-Usnic acid</t>
  </si>
  <si>
    <t>329967-5G</t>
  </si>
  <si>
    <t>Dihydrorhodamine 123</t>
  </si>
  <si>
    <t>309825-5MG</t>
  </si>
  <si>
    <t>2′,7′-Dichlorofluorescin Diacetate</t>
  </si>
  <si>
    <t>287810-100MG</t>
  </si>
  <si>
    <t>Magnesium chloride hexahydrate</t>
  </si>
  <si>
    <t>M2393-100G</t>
  </si>
  <si>
    <t>TRYPAN BLUE SOLUTION CELL CULTURE TESTED</t>
  </si>
  <si>
    <t>T8154-100ML</t>
  </si>
  <si>
    <t>Calcium chloride dihydrate</t>
  </si>
  <si>
    <t>C7902-500G</t>
  </si>
  <si>
    <t>Vincristine sulfate salt</t>
  </si>
  <si>
    <t>V8879-5MG</t>
  </si>
  <si>
    <t>N,N-Dimethylformamide</t>
  </si>
  <si>
    <t>Tuerk′s Solution</t>
  </si>
  <si>
    <t>Fetal Bovine Serum</t>
  </si>
  <si>
    <t>F4135-500ML</t>
  </si>
  <si>
    <t>GYY4137 Dichloromethane complex</t>
  </si>
  <si>
    <t>SML0100-50MG</t>
  </si>
  <si>
    <t>RPMI-1640 MEDIUM, WITH L-GLUTAMINE AND S</t>
  </si>
  <si>
    <t>R8758-6X500ML</t>
  </si>
  <si>
    <t>Congo Red</t>
  </si>
  <si>
    <t>C6767-25G</t>
  </si>
  <si>
    <t>(VAL5)-ANGIOTENSIN II ACETATE HYDRATE</t>
  </si>
  <si>
    <t>A2900-5MG</t>
  </si>
  <si>
    <t>Malt extract</t>
  </si>
  <si>
    <t>70167-500G</t>
  </si>
  <si>
    <t>L-Methionine methyl ester hydrochloride</t>
  </si>
  <si>
    <t>860409-25G</t>
  </si>
  <si>
    <t>HYDROGEN PEROXIDE 30% SUPRA 1 L</t>
  </si>
  <si>
    <t>n-Butyllithium solution</t>
  </si>
  <si>
    <t>230707-4X25ML</t>
  </si>
  <si>
    <t>Boric acid</t>
  </si>
  <si>
    <t>B0394-100G</t>
  </si>
  <si>
    <t>Acetic acid solution</t>
  </si>
  <si>
    <t>45754-100ML-F</t>
  </si>
  <si>
    <t>Angiotensin Fragment 1-7 acetate salt hydrate</t>
  </si>
  <si>
    <t>A9202-5MG</t>
  </si>
  <si>
    <t>Phosphoric acid solution</t>
  </si>
  <si>
    <t xml:space="preserve">93752-250ML </t>
  </si>
  <si>
    <t>Melanocyte Growth Medium</t>
  </si>
  <si>
    <t>C-24110</t>
  </si>
  <si>
    <t>NITRIC ACID 65% SUPRAPUR 1 L</t>
  </si>
  <si>
    <t>Ibuprofen</t>
  </si>
  <si>
    <t>PHR1004-1G</t>
  </si>
  <si>
    <t>LIBERASE TM RESEARCH GRADE 10 MG</t>
  </si>
  <si>
    <t>HYALURONIDASE TYPE I-S FROM BOVINE</t>
  </si>
  <si>
    <t>H3506-100MG</t>
  </si>
  <si>
    <t>WATER FOR CHROMATOGRAPHY LICHROSOLV</t>
  </si>
  <si>
    <t>Poly-L-lysine solution</t>
  </si>
  <si>
    <t>P4707-50ML</t>
  </si>
  <si>
    <t>Trypsin-EDTA solution</t>
  </si>
  <si>
    <t>T3924-100ML</t>
  </si>
  <si>
    <t>Dimethyl sulfoxide</t>
  </si>
  <si>
    <t>D2650-100ML</t>
  </si>
  <si>
    <t>Acetic acid (glacial) 100%</t>
  </si>
  <si>
    <t>HISTOPAQUE-1077</t>
  </si>
  <si>
    <t>10771-6X100ML</t>
  </si>
  <si>
    <t>Phorbol-12-myristate-13-acetate</t>
  </si>
  <si>
    <t>524400-5MG</t>
  </si>
  <si>
    <t>RNAzol® RT</t>
  </si>
  <si>
    <t>R4533-200ML</t>
  </si>
  <si>
    <t>DNase I</t>
  </si>
  <si>
    <t>cOmplete™, EDTA-free Protease Inhibitor Cocktail</t>
  </si>
  <si>
    <t>Anti-Rabbit IgG (whole molecule)–FITC antibody produced in goat</t>
  </si>
  <si>
    <t>F9887-1ML</t>
  </si>
  <si>
    <t>Folin &amp; Ciocalteu’s phenol reagent</t>
  </si>
  <si>
    <t>F9252-500ML</t>
  </si>
  <si>
    <t>Anti-Calreticulin antibody produced in rabbit</t>
  </si>
  <si>
    <t>C4606-2ML</t>
  </si>
  <si>
    <t>Montelukast sodium hydrate</t>
  </si>
  <si>
    <t>SML0101-10MG</t>
  </si>
  <si>
    <t>Sodium fluoride</t>
  </si>
  <si>
    <t>201154-100G</t>
  </si>
  <si>
    <t>β-Glycerophosphate disodium salt hydrate</t>
  </si>
  <si>
    <t>G5422-25G</t>
  </si>
  <si>
    <t>Sodium chloride</t>
  </si>
  <si>
    <t>ACETONITRILE GRADIENT GRADE FOR LIQUID C</t>
  </si>
  <si>
    <t>Pinocembrin</t>
  </si>
  <si>
    <t>PHL80061-10MG</t>
  </si>
  <si>
    <t>Arsenic(III) oxide</t>
  </si>
  <si>
    <t>A1010-100G</t>
  </si>
  <si>
    <t>4-Methyl-2-pentanone</t>
  </si>
  <si>
    <t>360511-500ML</t>
  </si>
  <si>
    <t>Dichloromethane</t>
  </si>
  <si>
    <t>32222-2.5L-M</t>
  </si>
  <si>
    <t>Monoclonal Anti-Biotin−Peroxidase antibody produced in mouse</t>
  </si>
  <si>
    <t xml:space="preserve">A0185-1VL </t>
  </si>
  <si>
    <t>Chelex® 100 sodium form</t>
  </si>
  <si>
    <t>C7901-25G</t>
  </si>
  <si>
    <t>L-Ascorbic acid</t>
  </si>
  <si>
    <t>795437-100G</t>
  </si>
  <si>
    <t>C3881-500G</t>
  </si>
  <si>
    <t>Neocuproine hydrochloride hydrate</t>
  </si>
  <si>
    <t xml:space="preserve">N1626-5G </t>
  </si>
  <si>
    <t>IGEPAL® CA-630</t>
  </si>
  <si>
    <t>56741-50ML-F</t>
  </si>
  <si>
    <t>Sodium azide</t>
  </si>
  <si>
    <t>S2002-5G</t>
  </si>
  <si>
    <t>Sodium Orthovanadate</t>
  </si>
  <si>
    <t>567540-5GM</t>
  </si>
  <si>
    <t>Ethanolamine hydrochloride</t>
  </si>
  <si>
    <t>E6133-100G</t>
  </si>
  <si>
    <t>Clarithromycin</t>
  </si>
  <si>
    <t>PHR1038-500MG</t>
  </si>
  <si>
    <t>Celecoxib</t>
  </si>
  <si>
    <t>SML3031-10MG</t>
  </si>
  <si>
    <t>Aspirin</t>
  </si>
  <si>
    <t>A2093-100G</t>
  </si>
  <si>
    <t>Ketoprofen</t>
  </si>
  <si>
    <t>K1751-1G</t>
  </si>
  <si>
    <t>Diclofenac</t>
  </si>
  <si>
    <t>SML3086-100MG</t>
  </si>
  <si>
    <t>Sulfuric acid 98%</t>
  </si>
  <si>
    <t>Ammonium peroxodisulfate</t>
  </si>
  <si>
    <t>Accutase® solution</t>
  </si>
  <si>
    <t>A6964-100ML</t>
  </si>
  <si>
    <t>Cysteine Sulfenic Acid Probe (DCP-Bio1)</t>
  </si>
  <si>
    <t>NS1226-5MG</t>
  </si>
  <si>
    <t>Rasagiline mesylate</t>
  </si>
  <si>
    <t>SML0124-10MG</t>
  </si>
  <si>
    <t>472301-500ML</t>
  </si>
  <si>
    <t>Potassium hexafluorophosphate</t>
  </si>
  <si>
    <t>200913-50G</t>
  </si>
  <si>
    <t>Minimum Essential Medium Eagle</t>
  </si>
  <si>
    <t>M2279-1L</t>
  </si>
  <si>
    <t>MICROSOMES FROM LIVER, POOLED FROM MALE</t>
  </si>
  <si>
    <t>M9441-1VL</t>
  </si>
  <si>
    <t>N-(1-NAPHTHYL)ETHYLENEDIAMINE DIHYDROCHL</t>
  </si>
  <si>
    <t>2,2′-Azobis(2-methylpropionitrile)</t>
  </si>
  <si>
    <t>441090-25G</t>
  </si>
  <si>
    <t>α-Naphthoflavone</t>
  </si>
  <si>
    <t>N5757-1G</t>
  </si>
  <si>
    <t>Alkaline Phosphatase Detection Kit</t>
  </si>
  <si>
    <t>SCR004</t>
  </si>
  <si>
    <t>Triethylamine</t>
  </si>
  <si>
    <t>T0886-4x100ml</t>
  </si>
  <si>
    <t>RPMI-1640 Medium</t>
  </si>
  <si>
    <t>R6504-10x1L</t>
  </si>
  <si>
    <t>Lovastatin</t>
  </si>
  <si>
    <t>438185-25MG</t>
  </si>
  <si>
    <t>Folin-Ciocalteu′s phenol reagent</t>
  </si>
  <si>
    <t>2,2-Diphenyl-1-picrylhydrazyl</t>
  </si>
  <si>
    <t>D9132-5G</t>
  </si>
  <si>
    <t>TOS-propionate agar medium (acc. ISO)</t>
  </si>
  <si>
    <t>43314-500G</t>
  </si>
  <si>
    <t>Senescence Cells Histochemical Staining Kit</t>
  </si>
  <si>
    <t>CS0030-1KT</t>
  </si>
  <si>
    <t>BROMOTRIMETHYLSILANE, 97%</t>
  </si>
  <si>
    <t>194409-5G</t>
  </si>
  <si>
    <t>Thiazolyl Blue Tetrazolium Bromide</t>
  </si>
  <si>
    <t>M5655-100MG</t>
  </si>
  <si>
    <t>Ethanolamine</t>
  </si>
  <si>
    <t>E9508-500ML</t>
  </si>
  <si>
    <t>TGF-β1,
Human Recombinant Animal Free</t>
  </si>
  <si>
    <t>GF346</t>
  </si>
  <si>
    <t>2-PROPANOL, FOR HPLC, 99.9%</t>
  </si>
  <si>
    <t>34863-2.5L</t>
  </si>
  <si>
    <t>Brassicasterol</t>
  </si>
  <si>
    <t>B4936-5MG</t>
  </si>
  <si>
    <t>Clotrimazole</t>
  </si>
  <si>
    <t>PHR1058-1G</t>
  </si>
  <si>
    <t>Quinidine</t>
  </si>
  <si>
    <t>22600-10G-F</t>
  </si>
  <si>
    <t>Methimazole</t>
  </si>
  <si>
    <t>M8506-25G</t>
  </si>
  <si>
    <t>Amiodarone hydrochloride</t>
  </si>
  <si>
    <t>A8423-1G</t>
  </si>
  <si>
    <t>Borane dimethyl sulfide complex</t>
  </si>
  <si>
    <t>179825-25ML</t>
  </si>
  <si>
    <t>Anthranilic acid</t>
  </si>
  <si>
    <t>A89855-25G</t>
  </si>
  <si>
    <t>Mayer′s Hematoxylin Solution</t>
  </si>
  <si>
    <t>MHS32-1L</t>
  </si>
  <si>
    <t>Ergosta-5,7,9(11),22-tetraen-3β-ol</t>
  </si>
  <si>
    <t>E2634-5MG</t>
  </si>
  <si>
    <t>Sodium hydride</t>
  </si>
  <si>
    <t>452912-100G</t>
  </si>
  <si>
    <t>PHOSPHORUS (V) OXYCHLORIDE, REAGENTPLUS,</t>
  </si>
  <si>
    <t>201170-250G</t>
  </si>
  <si>
    <t>D8418-50ML</t>
  </si>
  <si>
    <t>Extran® MA 02</t>
  </si>
  <si>
    <t>Stigmasterol</t>
  </si>
  <si>
    <t>S2424-1G</t>
  </si>
  <si>
    <t>Rotenone</t>
  </si>
  <si>
    <t>R8875-1G</t>
  </si>
  <si>
    <t>Gentamicin-Glutamine solution</t>
  </si>
  <si>
    <t>G9654-10X5ML</t>
  </si>
  <si>
    <t>Fluoxetine hydrochloride</t>
  </si>
  <si>
    <t>F132-50MG</t>
  </si>
  <si>
    <t>Ribonuclease B from bovine pancreas</t>
  </si>
  <si>
    <t>R7884-100MG</t>
  </si>
  <si>
    <t>Fetuin from fetal bovine serum</t>
  </si>
  <si>
    <t>F3004-100MG</t>
  </si>
  <si>
    <t>β-Cyclodextrin</t>
  </si>
  <si>
    <t>C4767-100G</t>
  </si>
  <si>
    <t>Sucrose</t>
  </si>
  <si>
    <t>S7903-250G</t>
  </si>
  <si>
    <t>DULBECCO'S MODIFIED EAGLE'S MEDIUM - HIG</t>
  </si>
  <si>
    <t>D6429-500ML</t>
  </si>
  <si>
    <t>Bovine Serum Albumin</t>
  </si>
  <si>
    <t>A3059-100G</t>
  </si>
  <si>
    <t>Magnesium chloride solution</t>
  </si>
  <si>
    <t>M1028-100ML</t>
  </si>
  <si>
    <t>Sodium chloride solution</t>
  </si>
  <si>
    <t>S6546-1L</t>
  </si>
  <si>
    <t>Calcium chloride solution</t>
  </si>
  <si>
    <t>21115-250ML</t>
  </si>
  <si>
    <t>CYTOTOXICITY DETECTION KIT (LDH)</t>
  </si>
  <si>
    <t>Ferric Reducing Antioxidant Power (FRAP) Assay Kit</t>
  </si>
  <si>
    <t>MAK509-1KT</t>
  </si>
  <si>
    <t>F2442-500ML</t>
  </si>
  <si>
    <t>WATER, DOUBLE-PROCESSED CELL CULTURE</t>
  </si>
  <si>
    <t>W3500-100ML</t>
  </si>
  <si>
    <t>Penicillin-Streptomycin,Solution stabil&amp;</t>
  </si>
  <si>
    <t>P4333-100ML</t>
  </si>
  <si>
    <t>DIMETHYL SULFOXIDE, FOR MOLECULAR BIOL&amp;</t>
  </si>
  <si>
    <t>D8418-100ML</t>
  </si>
  <si>
    <t>D1435-500ML</t>
  </si>
  <si>
    <t>Palladium on carbon</t>
  </si>
  <si>
    <t>205699-10G</t>
  </si>
  <si>
    <t>Melanin</t>
  </si>
  <si>
    <t>M8631-100MG</t>
  </si>
  <si>
    <t>Trypsin-EDTA, In Hank′s Balanced Salt Solution, 0.25% Trypsin and 1mM EDTA, without Ca2+ and Mg2+</t>
  </si>
  <si>
    <t>SM-2003-C</t>
  </si>
  <si>
    <t>Lanosterol</t>
  </si>
  <si>
    <t>L5768-1MG</t>
  </si>
  <si>
    <t>Proteinase from Aspergillus melleus</t>
  </si>
  <si>
    <t>P4032-5G</t>
  </si>
  <si>
    <t>Casein from bovine milk</t>
  </si>
  <si>
    <t>C7078-500G</t>
  </si>
  <si>
    <t>9-cis-Retinoic acid</t>
  </si>
  <si>
    <t>R4643-1MG</t>
  </si>
  <si>
    <t>HX531</t>
  </si>
  <si>
    <t>SML2170-5MG</t>
  </si>
  <si>
    <t>UVI3003</t>
  </si>
  <si>
    <t>SML1950-5MG</t>
  </si>
  <si>
    <t>5-Fluorouracil</t>
  </si>
  <si>
    <t>F6627-1G</t>
  </si>
  <si>
    <t>A4544-25G</t>
  </si>
  <si>
    <t>Papanicolaou′s solution 2a Orange G solution (OG 6)</t>
  </si>
  <si>
    <t>Papanicolaou′s solution 3b polychromatic solution EA 50</t>
  </si>
  <si>
    <t>tert-Butanol</t>
  </si>
  <si>
    <t>24127-1L</t>
  </si>
  <si>
    <t>BOVINE SERUM ALBUMIN, FATTY ACID FREE, &amp;</t>
  </si>
  <si>
    <t>A8806-5G</t>
  </si>
  <si>
    <t>M9272-100G</t>
  </si>
  <si>
    <t>Copper(II) chloride dihydrate</t>
  </si>
  <si>
    <t>307483-100G</t>
  </si>
  <si>
    <t>7-Aminoclonazepam-d4 solution</t>
  </si>
  <si>
    <t>A-917-1ML</t>
  </si>
  <si>
    <t>(+\-)-NORKETAMINE-D4 HCL</t>
  </si>
  <si>
    <t>N-037-1ML</t>
  </si>
  <si>
    <t>EdU HTS Kit 488</t>
  </si>
  <si>
    <t>BCK-HTS488-2</t>
  </si>
  <si>
    <t>MITOCHONDRIAL MEMBRANE POTENTIAL KIT</t>
  </si>
  <si>
    <t>MAK159-1KT</t>
  </si>
  <si>
    <t>ETHANOL FOR MOLECULAR BIOLOGY</t>
  </si>
  <si>
    <t>2-Methoxybenzylamine</t>
  </si>
  <si>
    <t>159883-5G</t>
  </si>
  <si>
    <t>Transforming Growth Factor-β1 human</t>
  </si>
  <si>
    <t>T7039-2UG</t>
  </si>
  <si>
    <t>5056489001</t>
  </si>
  <si>
    <t>TRIS(2-CARBOXYETHYL)PHOSPHINE HYDROCHLOR</t>
  </si>
  <si>
    <t>C4706-2G</t>
  </si>
  <si>
    <t>7-Amino-4-methylcoumarin</t>
  </si>
  <si>
    <t>257370-100MG</t>
  </si>
  <si>
    <t>Trifluoroacetic acid</t>
  </si>
  <si>
    <t>302031-100ML</t>
  </si>
  <si>
    <t>Lactoperoxidase from bovine milk</t>
  </si>
  <si>
    <t>L2005-25MG</t>
  </si>
  <si>
    <t>ACETONITRILE HYPERGRADE FOR LIQUID CHROM</t>
  </si>
  <si>
    <t>Amicon® Ultra Centrifugal Filter, 30 kDa MWCO</t>
  </si>
  <si>
    <t>UFC903024</t>
  </si>
  <si>
    <t>MCF7 Cell Line human</t>
  </si>
  <si>
    <t>86012803-1VL</t>
  </si>
  <si>
    <t>L-Leucine</t>
  </si>
  <si>
    <t>L8000-25G</t>
  </si>
  <si>
    <t>Benzenesulfinic acid sodium salt</t>
  </si>
  <si>
    <t>123579-25G</t>
  </si>
  <si>
    <t>Propylene glycol</t>
  </si>
  <si>
    <t>PHR1051-1.5G</t>
  </si>
  <si>
    <t>2-Mercaptoethanol</t>
  </si>
  <si>
    <t>M3148-100ML</t>
  </si>
  <si>
    <t>Safranin O solution</t>
  </si>
  <si>
    <t>HT90432-1L</t>
  </si>
  <si>
    <t>Fast Green FCF</t>
  </si>
  <si>
    <t>F7252-5G</t>
  </si>
  <si>
    <t>TRANSFERRIN HUMAN PARTIALLY IRON- SATURA</t>
  </si>
  <si>
    <t>T8158-100MG</t>
  </si>
  <si>
    <t>Bicinchoninic Acid solution</t>
  </si>
  <si>
    <t>B9643-1L</t>
  </si>
  <si>
    <t>QUETIAPINE FUMARATE</t>
  </si>
  <si>
    <t>P8340-1ML</t>
  </si>
  <si>
    <t>ALPHA-BROMO-2,6-DIFLUOROTOLUENE, 97%</t>
  </si>
  <si>
    <t>264431-5G</t>
  </si>
  <si>
    <t>Sodium taurochenodeoxycholate</t>
  </si>
  <si>
    <t>T6260-250MG</t>
  </si>
  <si>
    <t>IFN-γ human</t>
  </si>
  <si>
    <t>SRP3058-100UG</t>
  </si>
  <si>
    <t>Sudan Black B</t>
  </si>
  <si>
    <t>199664-25G</t>
  </si>
  <si>
    <t>3,4-Dichloroaniline</t>
  </si>
  <si>
    <t>437778-5G</t>
  </si>
  <si>
    <t>PHENOL R. G., REAG. ACS, REAG. PH. EUR.</t>
  </si>
  <si>
    <t>33517-100G</t>
  </si>
  <si>
    <t>Leukocyte Acid Phosphatase (TRAP) Kit</t>
  </si>
  <si>
    <t>387A-1KT</t>
  </si>
  <si>
    <t>R8758-500ML</t>
  </si>
  <si>
    <t>A7030-50G</t>
  </si>
  <si>
    <t>Glyburide (Glibenclamide)</t>
  </si>
  <si>
    <t>PHR1287-1G</t>
  </si>
  <si>
    <t>3-Isobutyl-1-methylxanthine</t>
  </si>
  <si>
    <t>I5879-100MG</t>
  </si>
  <si>
    <t>D4902-100MG</t>
  </si>
  <si>
    <t>Insulin solution human</t>
  </si>
  <si>
    <t>I9278-5ML</t>
  </si>
  <si>
    <t>M2279-500ML</t>
  </si>
  <si>
    <t>Tiagabine Hydrochloride</t>
  </si>
  <si>
    <t>Phentolamine hydrochloride</t>
  </si>
  <si>
    <t>P7547-100MG</t>
  </si>
  <si>
    <t>TWEEN® 80 (Polysorbate)</t>
  </si>
  <si>
    <t>G9422-10G</t>
  </si>
  <si>
    <t>BOVINE PITUITARY EXTR 10X15MG</t>
  </si>
  <si>
    <t>02-104</t>
  </si>
  <si>
    <t>Water</t>
  </si>
  <si>
    <t>W3500-500ML</t>
  </si>
  <si>
    <t>4-Cyanophenol</t>
  </si>
  <si>
    <t>C94009-100G</t>
  </si>
  <si>
    <t>4-Chloro-7-nitrobenzofurazan</t>
  </si>
  <si>
    <t>163260-5G</t>
  </si>
  <si>
    <t>Collagenase from Clostridium histolyticum</t>
  </si>
  <si>
    <t>C5138-25MG</t>
  </si>
  <si>
    <t>Hyaluronidase from bovine testes</t>
  </si>
  <si>
    <t xml:space="preserve">H3884-50MG </t>
  </si>
  <si>
    <t>HEPES</t>
  </si>
  <si>
    <t>H3375-25G</t>
  </si>
  <si>
    <t>Ammonium chloride</t>
  </si>
  <si>
    <t>A9434-500G</t>
  </si>
  <si>
    <t>A7906-100G</t>
  </si>
  <si>
    <t>Formic acid 98 - 100%</t>
  </si>
  <si>
    <t>Neocuproine hydrochloride monohydrate</t>
  </si>
  <si>
    <t>72090-5G</t>
  </si>
  <si>
    <t>2,4,6-Tris(2-pyridyl)-s-triazine</t>
  </si>
  <si>
    <t>T1253-1G</t>
  </si>
  <si>
    <t>5,5′-Dithiobis(2-nitrobenzoic acid)</t>
  </si>
  <si>
    <t>D8130-1G</t>
  </si>
  <si>
    <t>Hydrochloric acid</t>
  </si>
  <si>
    <t>320331-500ML</t>
  </si>
  <si>
    <t>Rosiglitazone</t>
  </si>
  <si>
    <t>R2408-10MG</t>
  </si>
  <si>
    <t>Caffeine</t>
  </si>
  <si>
    <t>W222455-1KG-K</t>
  </si>
  <si>
    <t>56396-100MG</t>
  </si>
  <si>
    <t>D6429-6X500ML</t>
  </si>
  <si>
    <t>MEM NON-ESSENTIAL AMINO ACID (100X)</t>
  </si>
  <si>
    <t>M7145-100ML</t>
  </si>
  <si>
    <t>Annexin V-FITC Apoptosis Detection Kit</t>
  </si>
  <si>
    <t>APOAF-60TST</t>
  </si>
  <si>
    <t>TRYPSIN-EDTA SOLUTION 0.25%, BIOREAGENT&amp;</t>
  </si>
  <si>
    <t>T4049-500ML</t>
  </si>
  <si>
    <t>F7524-500ML</t>
  </si>
  <si>
    <t>Antibiotic Antimycotic Solution (100×), Stabilized</t>
  </si>
  <si>
    <t>A5955-100ML</t>
  </si>
  <si>
    <t>3-Methyl-1-phenyl-2-pyrazoline-5-one</t>
  </si>
  <si>
    <t>M70800-100G</t>
  </si>
  <si>
    <t>L-GLUTAMINE SOLUTION BIOXTRA, 200 MM, &amp;</t>
  </si>
  <si>
    <t>G7513-100ML</t>
  </si>
  <si>
    <t>7-Amino-4-(trifluoromethyl)coumarin</t>
  </si>
  <si>
    <t>248924-250MG</t>
  </si>
  <si>
    <t>Sodium DL-lactate</t>
  </si>
  <si>
    <t>71720-5G</t>
  </si>
  <si>
    <t>3-Chlorobenzyl bromide</t>
  </si>
  <si>
    <t>136727-10G</t>
  </si>
  <si>
    <t>Dexamethasone-Water Soluble</t>
  </si>
  <si>
    <t>D2915-100MG</t>
  </si>
  <si>
    <t>N,N-Diisopropylethylamine</t>
  </si>
  <si>
    <t>387649-100ML</t>
  </si>
  <si>
    <t>Deuterium oxide</t>
  </si>
  <si>
    <t>151882-10X1ML</t>
  </si>
  <si>
    <t>Tacrolimus for system suitability</t>
  </si>
  <si>
    <t>Y0001933</t>
  </si>
  <si>
    <t>Zinc sulfate monohydrate</t>
  </si>
  <si>
    <t>307491-100G</t>
  </si>
  <si>
    <t>Ethylene glycol</t>
  </si>
  <si>
    <t>PHR1046-1G</t>
  </si>
  <si>
    <t>β-Nicotinamide adenine dinucleotide hydrate</t>
  </si>
  <si>
    <t>N6522-250MG</t>
  </si>
  <si>
    <t>DL-Dithiothreitol</t>
  </si>
  <si>
    <t>D0632-1G</t>
  </si>
  <si>
    <t>Glucose Oxidase from Aspergillus niger</t>
  </si>
  <si>
    <t>G7141-10KU</t>
  </si>
  <si>
    <t>2-Propanol</t>
  </si>
  <si>
    <t>I9516-4X25ML</t>
  </si>
  <si>
    <t>CHLOROFORM , CONTAINS 100 - 200 PPM&amp;</t>
  </si>
  <si>
    <t>C2432-4X25ML</t>
  </si>
  <si>
    <t>Formaldehyde solution</t>
  </si>
  <si>
    <t>F8775-25ML</t>
  </si>
  <si>
    <t>Melatonin</t>
  </si>
  <si>
    <t>M5250-250MG</t>
  </si>
  <si>
    <t>Vinylmagnesium bromide solution</t>
  </si>
  <si>
    <t>225584-100ML</t>
  </si>
  <si>
    <t>(±)-Methamphetamine-D5 solution</t>
  </si>
  <si>
    <t>M-004-1ML</t>
  </si>
  <si>
    <t>(±)-MDA-D5 solution</t>
  </si>
  <si>
    <t>M-010-1ML</t>
  </si>
  <si>
    <t>(±)-MDEA-D5 solution</t>
  </si>
  <si>
    <t>M-067-1ML</t>
  </si>
  <si>
    <t>Fentanyl-D5 solution</t>
  </si>
  <si>
    <t>F-001-1ML</t>
  </si>
  <si>
    <t>Ketamine-D4 hydrochloride solution</t>
  </si>
  <si>
    <t>K-003-1ML</t>
  </si>
  <si>
    <t>(±)-MDMA-D5 solution</t>
  </si>
  <si>
    <t>M-011-1ML</t>
  </si>
  <si>
    <t>Clonazepam-d4 solution</t>
  </si>
  <si>
    <t>C-905-1ML</t>
  </si>
  <si>
    <t>Lipopolysaccharides from Escherichia coli O111:B4</t>
  </si>
  <si>
    <t>L2630-10MG</t>
  </si>
  <si>
    <t>Diazepam-d5 solution</t>
  </si>
  <si>
    <t>D-902-1ML</t>
  </si>
  <si>
    <t>ALX 5407 hydrochloride</t>
  </si>
  <si>
    <t>SML0897-5MG</t>
  </si>
  <si>
    <t>(S)-SNAP-5114</t>
  </si>
  <si>
    <t>S1069-5MG</t>
  </si>
  <si>
    <t>NO-711 hydrochloride</t>
  </si>
  <si>
    <t>N142-5MG</t>
  </si>
  <si>
    <t>693520-1L</t>
  </si>
  <si>
    <t>THIAZOLYL BLUE TETRAZOLIUM BROMIDE, POW&amp;</t>
  </si>
  <si>
    <t>M5655-1G</t>
  </si>
  <si>
    <t>45754-500ML-F</t>
  </si>
  <si>
    <t>Fetal Bovine Serum Heat Inactivated</t>
  </si>
  <si>
    <t>F9665-500ML</t>
  </si>
  <si>
    <t>Potassium phosphate monobasic</t>
  </si>
  <si>
    <t>P5655-100G</t>
  </si>
  <si>
    <t>Potassium phosphate dibasic</t>
  </si>
  <si>
    <t>P8281-100G</t>
  </si>
  <si>
    <t>Amphotericin B solution</t>
  </si>
  <si>
    <t>A2942-20ML</t>
  </si>
  <si>
    <t>Ascorbic Acid</t>
  </si>
  <si>
    <t>PHR1008-2G</t>
  </si>
  <si>
    <t>2,2-DIPHENYL-1-PICRYLHYDRAZYL</t>
  </si>
  <si>
    <t>D9132-1G</t>
  </si>
  <si>
    <t>Sodium glycocholate hydrate</t>
  </si>
  <si>
    <t>G7132-500MG</t>
  </si>
  <si>
    <t>Triethylammonium phosphate solution</t>
  </si>
  <si>
    <t>Acetylcholine chloride</t>
  </si>
  <si>
    <t>A2661-25G</t>
  </si>
  <si>
    <t>POTASSIUM HYDROXIDE SOLUTION FOR 1000 ML</t>
  </si>
  <si>
    <t>P5405-250G</t>
  </si>
  <si>
    <t>Sodium bicarbonate</t>
  </si>
  <si>
    <t>S5761-500G</t>
  </si>
  <si>
    <t>Krebs-Henseleit Buffer Modified</t>
  </si>
  <si>
    <t>K3753-10X1L</t>
  </si>
  <si>
    <t>(R)-(−)-Phenylephrine hydrochloride</t>
  </si>
  <si>
    <t>P6126-5G</t>
  </si>
  <si>
    <t>S-Nitroso-N-acetyl-DL-penicillamine</t>
  </si>
  <si>
    <t>N3398-25MG</t>
  </si>
  <si>
    <t>Ethylenediaminetetraacetic acid disodium salt dihydrate</t>
  </si>
  <si>
    <t>E5134-50G</t>
  </si>
  <si>
    <t>Sodium hydroxide</t>
  </si>
  <si>
    <t>71687-100G</t>
  </si>
  <si>
    <t>Nω-Nitro-L-arginine methyl ester hydrochloride</t>
  </si>
  <si>
    <t>N5751-250MG</t>
  </si>
  <si>
    <t>Alizarin-Red Staining Solution</t>
  </si>
  <si>
    <t>TMS-008-C</t>
  </si>
  <si>
    <t>C3306-100G</t>
  </si>
  <si>
    <t>Berberine chloride form</t>
  </si>
  <si>
    <t>B3251-5G</t>
  </si>
  <si>
    <t>BRIJ® O20</t>
  </si>
  <si>
    <t>436240-500G</t>
  </si>
  <si>
    <t>SB-MDR1-Hi5-PREDEASY-ATPase kit</t>
  </si>
  <si>
    <t>SBPE01-3RXN</t>
  </si>
  <si>
    <t>Iodoacetamide</t>
  </si>
  <si>
    <t>I1149-5G</t>
  </si>
  <si>
    <t>DL-DITHIOTHREITOL SOLUTION, BIOULTRA, FO</t>
  </si>
  <si>
    <t>43816-10ML</t>
  </si>
  <si>
    <t>Ammonium bicarbonate</t>
  </si>
  <si>
    <t>09830-500G</t>
  </si>
  <si>
    <t>Glyoxal solution</t>
  </si>
  <si>
    <t>128465-5G</t>
  </si>
  <si>
    <t>MitoTEMPO</t>
  </si>
  <si>
    <t>SML0737-5MG</t>
  </si>
  <si>
    <t>1-Aminobenzotriazole</t>
  </si>
  <si>
    <t>A3940-250MG</t>
  </si>
  <si>
    <t>Dulbecco’s Phosphate Buffered Saline</t>
  </si>
  <si>
    <t>D8537-6X500ML</t>
  </si>
  <si>
    <t>Acrylic acid N-hydroxysuccinimide ester</t>
  </si>
  <si>
    <t>A8060-1G</t>
  </si>
  <si>
    <t>Potassium persulfate</t>
  </si>
  <si>
    <t>216224-5G</t>
  </si>
  <si>
    <t>2,2′-Azino-bis(3-ethylbenzothiazoline-6-sulfonic acid) diammonium salt</t>
  </si>
  <si>
    <t>11557-1G</t>
  </si>
  <si>
    <t>Gram-Color</t>
  </si>
  <si>
    <t>β-Amyloid Peptide (1-42), Human</t>
  </si>
  <si>
    <t>PP69-.25MG</t>
  </si>
  <si>
    <t>Propidium Iodide</t>
  </si>
  <si>
    <t>537059-50MG</t>
  </si>
  <si>
    <t>Methylglyoxal solution</t>
  </si>
  <si>
    <t>M0252-25ML</t>
  </si>
  <si>
    <t>Triphenylphosphine</t>
  </si>
  <si>
    <t>T84409-25G</t>
  </si>
  <si>
    <t>Dimethyl sulfoxide-d6</t>
  </si>
  <si>
    <t>175943-100G</t>
  </si>
  <si>
    <t>Thioflavin T</t>
  </si>
  <si>
    <t>T3516-25G</t>
  </si>
  <si>
    <t>A9418-100G</t>
  </si>
  <si>
    <t>Fluorescein Diacetate</t>
  </si>
  <si>
    <t>343209-5GM</t>
  </si>
  <si>
    <t>LIPOPOLYSACCHARIDES FROM ESCHERICHIA CO&amp;</t>
  </si>
  <si>
    <t>L2630-25MG</t>
  </si>
  <si>
    <t>Calcium chloride</t>
  </si>
  <si>
    <t>Methanol</t>
  </si>
  <si>
    <t>R8005-10X1L</t>
  </si>
  <si>
    <t>S8045-500G</t>
  </si>
  <si>
    <t>MTT</t>
  </si>
  <si>
    <t>475989-1GM</t>
  </si>
  <si>
    <t>Cyclophosphamide Monohydrate</t>
  </si>
  <si>
    <t>239785-1GM</t>
  </si>
  <si>
    <t>BXPC3 Cell Line human</t>
  </si>
  <si>
    <t>93120816-1VL</t>
  </si>
  <si>
    <t>Cholesterol-Water Soluble</t>
  </si>
  <si>
    <t>C4951-30MG</t>
  </si>
  <si>
    <t>G 418 disulfate salt solution</t>
  </si>
  <si>
    <t>G8168-10ML</t>
  </si>
  <si>
    <t>W3500-6X500ML</t>
  </si>
  <si>
    <t>Poly(ethyleneimine) solution</t>
  </si>
  <si>
    <t>P3143-100ML</t>
  </si>
  <si>
    <t>HYGROMYCIN B SOLUTION FROM STREPTOMYCES&amp;</t>
  </si>
  <si>
    <t>H0654-250MG</t>
  </si>
  <si>
    <t>DMEM - high glucose</t>
  </si>
  <si>
    <t>D0819-500ML</t>
  </si>
  <si>
    <t>HEPES solution</t>
  </si>
  <si>
    <t>H0887-100ML</t>
  </si>
  <si>
    <t>Ethyl alcohol, pure</t>
  </si>
  <si>
    <t>TERT-BUTYLIMINO-TRI(PYRROLIDINO)PHOSPHOR</t>
  </si>
  <si>
    <t>P4417-100TAB</t>
  </si>
  <si>
    <t>Lysozyme from chicken egg white</t>
  </si>
  <si>
    <t>SAE0152-1G</t>
  </si>
  <si>
    <t>Yeast extract</t>
  </si>
  <si>
    <t>Hydrogen chloride solution</t>
  </si>
  <si>
    <t>294837-100ML</t>
  </si>
  <si>
    <t>2-Hydroxy-4′-(2-hydroxyethoxy)-2-methylpropiophenone</t>
  </si>
  <si>
    <t>410896-10G</t>
  </si>
  <si>
    <t>Magnesium chloride</t>
  </si>
  <si>
    <t>M8266-100G</t>
  </si>
  <si>
    <t>AMYLOID BETA 1-42 RAT</t>
  </si>
  <si>
    <t>SCP0038-1MG</t>
  </si>
  <si>
    <t>Coomassie Brilliant blue R 250 (C.I. 42660)</t>
  </si>
  <si>
    <t>P3143-500ML</t>
  </si>
  <si>
    <t>CORM-A1</t>
  </si>
  <si>
    <t>SML0315-50MG</t>
  </si>
  <si>
    <t>Papanicolaou′s solution 1a Harris′ hematoxylin solution</t>
  </si>
  <si>
    <t>C0130-500MG</t>
  </si>
  <si>
    <t>Protease Inhibitor Cocktail</t>
  </si>
  <si>
    <t>P8340-5ML</t>
  </si>
  <si>
    <t>L-Proline</t>
  </si>
  <si>
    <t>81709-10G</t>
  </si>
  <si>
    <t>3-Methylbutanol</t>
  </si>
  <si>
    <t>I9392-25ML</t>
  </si>
  <si>
    <t>NADPH, Tetrasodium Salt</t>
  </si>
  <si>
    <t>481973-100MG</t>
  </si>
  <si>
    <t>CHAPS hydrate</t>
  </si>
  <si>
    <t>C3023-1G</t>
  </si>
  <si>
    <t>Sodium pyruvate</t>
  </si>
  <si>
    <t>P2256-25G</t>
  </si>
  <si>
    <t>Acrylamide/Bis-acrylamide, 30% solution</t>
  </si>
  <si>
    <t>A3699-100ML</t>
  </si>
  <si>
    <t>Sodium acetate buffer solution</t>
  </si>
  <si>
    <t>S7899-100ML</t>
  </si>
  <si>
    <t>Citicoline sodium salt hydrate</t>
  </si>
  <si>
    <t>34015-100MG-R</t>
  </si>
  <si>
    <t>Decaethylene glycol mono­dodecyl ether</t>
  </si>
  <si>
    <t>P9769-1KG</t>
  </si>
  <si>
    <t>TRIS BUFFERED SALINE</t>
  </si>
  <si>
    <t>94158-10TAB</t>
  </si>
  <si>
    <t>Thrombin, Human Plasma, High Activity</t>
  </si>
  <si>
    <t>605195-100U</t>
  </si>
  <si>
    <t>RIPA Lysis Buffer, 10X</t>
  </si>
  <si>
    <t>20-188</t>
  </si>
  <si>
    <t>Acetonitrile solution</t>
  </si>
  <si>
    <t>Proteinase K from Tritirachium album</t>
  </si>
  <si>
    <t>P2308-10MG</t>
  </si>
  <si>
    <t>ETHYLENEDIAMINETETRAACETIC ACID DISOD&amp;</t>
  </si>
  <si>
    <t>E7889-100ML</t>
  </si>
  <si>
    <t>Trizma® base</t>
  </si>
  <si>
    <t>93362-250G</t>
  </si>
  <si>
    <t>I9030-100ML</t>
  </si>
  <si>
    <t>Water with 0.1% (v/v) Formic acid</t>
  </si>
  <si>
    <t>L-Methionine</t>
  </si>
  <si>
    <t>39496-100MG</t>
  </si>
  <si>
    <t>DAPI ready made solution with Antifade</t>
  </si>
  <si>
    <t>MBD0020-10ML</t>
  </si>
  <si>
    <t>D1145-500ML</t>
  </si>
  <si>
    <t>L-Serine</t>
  </si>
  <si>
    <t>F9252-100ML</t>
  </si>
  <si>
    <t>56778-500ML</t>
  </si>
  <si>
    <t>SODIUM CHLORIDE BIOXTRA</t>
  </si>
  <si>
    <t>S7653-1KG</t>
  </si>
  <si>
    <t>β-Sitosterol</t>
  </si>
  <si>
    <t>S1270-10MG</t>
  </si>
  <si>
    <t>Ergosterol</t>
  </si>
  <si>
    <t>PHR1512-200MG</t>
  </si>
  <si>
    <t>δ-Tocopherol</t>
  </si>
  <si>
    <t>Antioxidant Assay Kit</t>
  </si>
  <si>
    <t>CS0790-1KT</t>
  </si>
  <si>
    <t>L-(+)-Ergothioneine</t>
  </si>
  <si>
    <t>E7521-5MG</t>
  </si>
  <si>
    <t>Serotonin</t>
  </si>
  <si>
    <t>14927-25MG</t>
  </si>
  <si>
    <t>L-Tryptophan</t>
  </si>
  <si>
    <t>51145-100MG</t>
  </si>
  <si>
    <t>Resveratrol</t>
  </si>
  <si>
    <t>R5010-100MG</t>
  </si>
  <si>
    <t>Violaxanthin</t>
  </si>
  <si>
    <t>91904-1MG</t>
  </si>
  <si>
    <r>
      <t xml:space="preserve">oferowany RABAT (upust) %
</t>
    </r>
    <r>
      <rPr>
        <b/>
        <sz val="10"/>
        <color rgb="FFFF0000"/>
        <rFont val="Calibri"/>
        <family val="2"/>
        <charset val="238"/>
        <scheme val="minor"/>
      </rPr>
      <t>WYPEŁNIA WYKONAWCA</t>
    </r>
  </si>
  <si>
    <r>
      <t xml:space="preserve">Wykonawca  przyjmuje do wiadomości, że umowa </t>
    </r>
    <r>
      <rPr>
        <b/>
        <u/>
        <sz val="11"/>
        <color rgb="FFFF0000"/>
        <rFont val="Calibri"/>
        <family val="2"/>
        <charset val="238"/>
        <scheme val="minor"/>
      </rPr>
      <t>nie dotyczy</t>
    </r>
    <r>
      <rPr>
        <b/>
        <sz val="11"/>
        <color rgb="FFFF0000"/>
        <rFont val="Calibri"/>
        <family val="2"/>
        <charset val="238"/>
        <scheme val="minor"/>
      </rPr>
      <t xml:space="preserve"> asortymentu wykraczającego poza przedmiot zamówienia określony w SWZ, tj. produktów nie będących odczynnikami,
a wyszczególnione w katalogu producenta, gdyż przedmiot zamówienia obejmuje wyłącznie odczynniki.</t>
    </r>
  </si>
  <si>
    <t>Całkowity koszt BRUTTO  przedmiotu zamówienia wraz ze wszystkimi kosztami związanymi z realizacją zamówienia (zł):</t>
  </si>
  <si>
    <t>słownie:……………………………………………………………………………..</t>
  </si>
  <si>
    <t>UWAGA! W celu ułatwienia sporządzenia kalkulacji ceny oferty Zamawiający zastosował formułę matematyczną, która wymaga jedynie wypełnienia kolumny "g" oraz "h".</t>
  </si>
  <si>
    <r>
      <t>U</t>
    </r>
    <r>
      <rPr>
        <b/>
        <sz val="10"/>
        <color rgb="FFFF0000"/>
        <rFont val="Calibri"/>
        <family val="2"/>
        <charset val="238"/>
        <scheme val="minor"/>
      </rPr>
      <t>WAGA! W przypadku zastosowania stawki VAT innej niż podstawowa (tj. 23%) Zamawiający wymaga aby Wykonawca dołączył do oferty stosowne wyjaśnienia, oświadczenia lub dokumenty uprawniające do zastosowania preferencyjnej stawki VAT</t>
    </r>
  </si>
  <si>
    <t>UWAGA! Zamawiający podał w kolumnach "a" i "b" nazwę produktu wzorcowego oraz jego numer katalogowy.</t>
  </si>
  <si>
    <t>UWAGA! W przypadku złożenia oferty na produkty producenta odpowiadające nazwą i numerem katalagowym produktom wzorcowym wskazanym przez Zamawiajacego w kolumnie a i b Wykonawca może wypełnić kolumny d, e i f, albo może ich nie wypełniać, ale wtedy jest zobowiązany dołączyć stosowne oświadczenie, że wszystkie zaoferowane przez Wykonwcę produkty (odczynniki) są tożsame z produktami wzorcowymi według nazwy oraz numeru katalogowego. W przypadku zaoferowania produktu/ów równoważnego/ych Wykonawca jest zobowiązany do wypełnienie kolumny d, e i f.</t>
  </si>
  <si>
    <r>
      <rPr>
        <b/>
        <sz val="11"/>
        <rFont val="Calibri"/>
        <family val="2"/>
        <charset val="238"/>
        <scheme val="minor"/>
      </rPr>
      <t xml:space="preserve">Katalog produktów  Merck  </t>
    </r>
    <r>
      <rPr>
        <sz val="10"/>
        <rFont val="Calibri"/>
        <family val="2"/>
        <charset val="238"/>
        <scheme val="minor"/>
      </rPr>
      <t>(nie dotyczy asortymentu wykraczającego poza przedmiot zamówienia określony w SIWZ, tj. produkty nie będące odczynnikami, a wyszczególnione w katalogu producenta)</t>
    </r>
  </si>
  <si>
    <t>Ewentualne omyłki rachunkowe Zamawiający poprawi wychodząc od cen jednostkowych netto pozycji od 1 do 353(zgodnie z kolumną "g" powyzszej tabeli)</t>
  </si>
  <si>
    <r>
      <t xml:space="preserve">Postępowanie nr: 141.272.87.2024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A do SWZ (Załącznik nr 1 do Umowy)
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SZCZEGÓŁOWY OPIS PRZEDMIOTU ZAMÓWIENIA WRAZ Z KALKULACJĄ CENY OFERTY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</si>
</sst>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center" vertical="center" wrapText="1"/>
    </xf>
    <xf numFmtId="2" fontId="6" fillId="2" borderId="4" xfId="2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 vertical="center" wrapText="1"/>
    </xf>
    <xf numFmtId="9" fontId="8" fillId="2" borderId="7" xfId="2" applyNumberFormat="1" applyFont="1" applyFill="1" applyBorder="1" applyAlignment="1">
      <alignment horizontal="center" vertical="center" wrapText="1"/>
    </xf>
    <xf numFmtId="4" fontId="8" fillId="2" borderId="5" xfId="2" applyNumberFormat="1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 vertical="center"/>
    </xf>
    <xf numFmtId="4" fontId="6" fillId="2" borderId="6" xfId="2" applyNumberFormat="1" applyFont="1" applyFill="1" applyBorder="1" applyAlignment="1">
      <alignment horizontal="center" vertical="center" wrapText="1"/>
    </xf>
    <xf numFmtId="2" fontId="6" fillId="2" borderId="8" xfId="2" applyNumberFormat="1" applyFont="1" applyFill="1" applyBorder="1" applyAlignment="1">
      <alignment horizontal="center" vertical="center" wrapText="1"/>
    </xf>
    <xf numFmtId="0" fontId="0" fillId="0" borderId="9" xfId="0" applyBorder="1"/>
    <xf numFmtId="164" fontId="0" fillId="0" borderId="9" xfId="0" applyNumberFormat="1" applyBorder="1"/>
    <xf numFmtId="9" fontId="0" fillId="0" borderId="9" xfId="1" applyFont="1" applyBorder="1"/>
    <xf numFmtId="164" fontId="0" fillId="0" borderId="10" xfId="0" applyNumberFormat="1" applyBorder="1"/>
    <xf numFmtId="0" fontId="0" fillId="0" borderId="11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2" fillId="3" borderId="9" xfId="0" applyFont="1" applyFill="1" applyBorder="1" applyAlignment="1">
      <alignment horizontal="center"/>
    </xf>
    <xf numFmtId="164" fontId="0" fillId="0" borderId="11" xfId="0" applyNumberFormat="1" applyBorder="1"/>
    <xf numFmtId="164" fontId="3" fillId="0" borderId="9" xfId="0" applyNumberFormat="1" applyFont="1" applyBorder="1"/>
    <xf numFmtId="0" fontId="1" fillId="0" borderId="11" xfId="0" applyFont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0" xfId="0" applyFont="1"/>
    <xf numFmtId="164" fontId="19" fillId="0" borderId="0" xfId="0" applyNumberFormat="1" applyFont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9" fillId="4" borderId="0" xfId="0" applyFont="1" applyFill="1" applyAlignment="1">
      <alignment horizontal="left" wrapText="1"/>
    </xf>
    <xf numFmtId="0" fontId="19" fillId="0" borderId="0" xfId="0" applyFont="1"/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16" fillId="2" borderId="0" xfId="0" applyFont="1" applyFill="1" applyAlignment="1">
      <alignment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</cellXfs>
  <cellStyles count="3">
    <cellStyle name="Normalny" xfId="0" builtinId="0"/>
    <cellStyle name="Normalny 2 2" xfId="2"/>
    <cellStyle name="Procentowy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tabSelected="1" workbookViewId="0">
      <selection activeCell="I6" sqref="I6"/>
    </sheetView>
  </sheetViews>
  <sheetFormatPr defaultRowHeight="15" x14ac:dyDescent="0.25"/>
  <cols>
    <col min="1" max="1" width="5" customWidth="1"/>
    <col min="2" max="2" width="49.140625" customWidth="1"/>
    <col min="3" max="3" width="32.5703125" customWidth="1"/>
    <col min="4" max="4" width="5.42578125" customWidth="1"/>
    <col min="8" max="8" width="15.5703125" customWidth="1"/>
    <col min="9" max="9" width="12" customWidth="1"/>
    <col min="10" max="10" width="12.42578125" customWidth="1"/>
    <col min="11" max="11" width="14.140625" customWidth="1"/>
    <col min="12" max="12" width="13.28515625" customWidth="1"/>
    <col min="13" max="13" width="17.140625" customWidth="1"/>
  </cols>
  <sheetData>
    <row r="1" spans="1:14" ht="57" customHeight="1" thickBot="1" x14ac:dyDescent="0.3">
      <c r="B1" s="64" t="s">
        <v>663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20.75" thickBot="1" x14ac:dyDescent="0.3">
      <c r="A2" s="2" t="s">
        <v>0</v>
      </c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6" t="s">
        <v>6</v>
      </c>
      <c r="H2" s="7" t="s">
        <v>7</v>
      </c>
      <c r="I2" s="8" t="s">
        <v>8</v>
      </c>
      <c r="J2" s="9" t="s">
        <v>9</v>
      </c>
      <c r="K2" s="9" t="s">
        <v>10</v>
      </c>
      <c r="L2" s="9" t="s">
        <v>11</v>
      </c>
      <c r="M2" s="10" t="s">
        <v>12</v>
      </c>
    </row>
    <row r="3" spans="1:14" x14ac:dyDescent="0.25">
      <c r="A3" s="11"/>
      <c r="B3" s="12" t="s">
        <v>13</v>
      </c>
      <c r="C3" s="13" t="s">
        <v>14</v>
      </c>
      <c r="D3" s="13" t="s">
        <v>15</v>
      </c>
      <c r="E3" s="14" t="s">
        <v>16</v>
      </c>
      <c r="F3" s="14" t="s">
        <v>17</v>
      </c>
      <c r="G3" s="15" t="s">
        <v>18</v>
      </c>
      <c r="H3" s="16" t="s">
        <v>19</v>
      </c>
      <c r="I3" s="14" t="s">
        <v>20</v>
      </c>
      <c r="J3" s="17" t="s">
        <v>21</v>
      </c>
      <c r="K3" s="18" t="s">
        <v>22</v>
      </c>
      <c r="L3" s="18" t="s">
        <v>23</v>
      </c>
      <c r="M3" s="19" t="s">
        <v>24</v>
      </c>
    </row>
    <row r="4" spans="1:14" x14ac:dyDescent="0.25">
      <c r="A4" s="24">
        <v>1</v>
      </c>
      <c r="B4" s="29" t="s">
        <v>25</v>
      </c>
      <c r="C4" s="30">
        <v>1055540001</v>
      </c>
      <c r="D4" s="25">
        <v>3</v>
      </c>
      <c r="E4" s="20"/>
      <c r="F4" s="20"/>
      <c r="G4" s="20"/>
      <c r="H4" s="21"/>
      <c r="I4" s="22"/>
      <c r="J4" s="21">
        <f>ROUND(H4*I4+H4,2)</f>
        <v>0</v>
      </c>
      <c r="K4" s="21">
        <f>ROUND(D4*H4,2)</f>
        <v>0</v>
      </c>
      <c r="L4" s="21">
        <f>ROUND(K4*I4,2)</f>
        <v>0</v>
      </c>
      <c r="M4" s="23">
        <f>ROUND(K4+L4,2)</f>
        <v>0</v>
      </c>
    </row>
    <row r="5" spans="1:14" x14ac:dyDescent="0.25">
      <c r="A5" s="24">
        <v>2</v>
      </c>
      <c r="B5" s="29" t="s">
        <v>26</v>
      </c>
      <c r="C5" s="26">
        <v>1060072500</v>
      </c>
      <c r="D5" s="25">
        <v>3</v>
      </c>
      <c r="E5" s="20"/>
      <c r="F5" s="20"/>
      <c r="G5" s="20"/>
      <c r="H5" s="21"/>
      <c r="I5" s="22"/>
      <c r="J5" s="21">
        <f t="shared" ref="J5:J68" si="0">ROUND(H5*I5+H5,2)</f>
        <v>0</v>
      </c>
      <c r="K5" s="21">
        <f t="shared" ref="K5:K68" si="1">ROUND(D5*H5,2)</f>
        <v>0</v>
      </c>
      <c r="L5" s="21">
        <f t="shared" ref="L5:L68" si="2">ROUND(K5*I5,2)</f>
        <v>0</v>
      </c>
      <c r="M5" s="23">
        <f t="shared" ref="M5:M68" si="3">ROUND(K5+L5,2)</f>
        <v>0</v>
      </c>
    </row>
    <row r="6" spans="1:14" x14ac:dyDescent="0.25">
      <c r="A6" s="24">
        <v>3</v>
      </c>
      <c r="B6" s="29" t="s">
        <v>27</v>
      </c>
      <c r="C6" s="26" t="s">
        <v>28</v>
      </c>
      <c r="D6" s="25">
        <v>3</v>
      </c>
      <c r="E6" s="20"/>
      <c r="F6" s="20"/>
      <c r="G6" s="20"/>
      <c r="H6" s="21"/>
      <c r="I6" s="22"/>
      <c r="J6" s="21">
        <f t="shared" si="0"/>
        <v>0</v>
      </c>
      <c r="K6" s="21">
        <f t="shared" si="1"/>
        <v>0</v>
      </c>
      <c r="L6" s="21">
        <f t="shared" si="2"/>
        <v>0</v>
      </c>
      <c r="M6" s="23">
        <f t="shared" si="3"/>
        <v>0</v>
      </c>
    </row>
    <row r="7" spans="1:14" x14ac:dyDescent="0.25">
      <c r="A7" s="24">
        <v>4</v>
      </c>
      <c r="B7" s="29" t="s">
        <v>29</v>
      </c>
      <c r="C7" s="26" t="s">
        <v>30</v>
      </c>
      <c r="D7" s="25">
        <v>3</v>
      </c>
      <c r="E7" s="20"/>
      <c r="F7" s="20"/>
      <c r="G7" s="20"/>
      <c r="H7" s="21"/>
      <c r="I7" s="22"/>
      <c r="J7" s="21">
        <f t="shared" si="0"/>
        <v>0</v>
      </c>
      <c r="K7" s="21">
        <f t="shared" si="1"/>
        <v>0</v>
      </c>
      <c r="L7" s="21">
        <f t="shared" si="2"/>
        <v>0</v>
      </c>
      <c r="M7" s="23">
        <f t="shared" si="3"/>
        <v>0</v>
      </c>
    </row>
    <row r="8" spans="1:14" x14ac:dyDescent="0.25">
      <c r="A8" s="24">
        <v>5</v>
      </c>
      <c r="B8" s="29" t="s">
        <v>31</v>
      </c>
      <c r="C8" s="26" t="s">
        <v>32</v>
      </c>
      <c r="D8" s="25">
        <v>3</v>
      </c>
      <c r="E8" s="20"/>
      <c r="F8" s="20"/>
      <c r="G8" s="20"/>
      <c r="H8" s="21"/>
      <c r="I8" s="22"/>
      <c r="J8" s="21">
        <f t="shared" si="0"/>
        <v>0</v>
      </c>
      <c r="K8" s="21">
        <f t="shared" si="1"/>
        <v>0</v>
      </c>
      <c r="L8" s="21">
        <f t="shared" si="2"/>
        <v>0</v>
      </c>
      <c r="M8" s="23">
        <f t="shared" si="3"/>
        <v>0</v>
      </c>
    </row>
    <row r="9" spans="1:14" x14ac:dyDescent="0.25">
      <c r="A9" s="24">
        <v>6</v>
      </c>
      <c r="B9" s="29" t="s">
        <v>33</v>
      </c>
      <c r="C9" s="26" t="s">
        <v>34</v>
      </c>
      <c r="D9" s="25">
        <v>3</v>
      </c>
      <c r="E9" s="20"/>
      <c r="F9" s="20"/>
      <c r="G9" s="20"/>
      <c r="H9" s="21"/>
      <c r="I9" s="22"/>
      <c r="J9" s="21">
        <f t="shared" si="0"/>
        <v>0</v>
      </c>
      <c r="K9" s="21">
        <f t="shared" si="1"/>
        <v>0</v>
      </c>
      <c r="L9" s="21">
        <f t="shared" si="2"/>
        <v>0</v>
      </c>
      <c r="M9" s="23">
        <f t="shared" si="3"/>
        <v>0</v>
      </c>
    </row>
    <row r="10" spans="1:14" x14ac:dyDescent="0.25">
      <c r="A10" s="24">
        <v>7</v>
      </c>
      <c r="B10" s="29" t="s">
        <v>35</v>
      </c>
      <c r="C10" s="26" t="s">
        <v>36</v>
      </c>
      <c r="D10" s="25">
        <v>3</v>
      </c>
      <c r="E10" s="20"/>
      <c r="F10" s="20"/>
      <c r="G10" s="20"/>
      <c r="H10" s="21"/>
      <c r="I10" s="22"/>
      <c r="J10" s="21">
        <f t="shared" si="0"/>
        <v>0</v>
      </c>
      <c r="K10" s="21">
        <f t="shared" si="1"/>
        <v>0</v>
      </c>
      <c r="L10" s="21">
        <f t="shared" si="2"/>
        <v>0</v>
      </c>
      <c r="M10" s="23">
        <f t="shared" si="3"/>
        <v>0</v>
      </c>
    </row>
    <row r="11" spans="1:14" x14ac:dyDescent="0.25">
      <c r="A11" s="24">
        <v>8</v>
      </c>
      <c r="B11" s="31" t="s">
        <v>37</v>
      </c>
      <c r="C11" s="26" t="s">
        <v>38</v>
      </c>
      <c r="D11" s="25">
        <v>3</v>
      </c>
      <c r="E11" s="20"/>
      <c r="F11" s="20"/>
      <c r="G11" s="20"/>
      <c r="H11" s="21"/>
      <c r="I11" s="22"/>
      <c r="J11" s="21">
        <f t="shared" si="0"/>
        <v>0</v>
      </c>
      <c r="K11" s="21">
        <f t="shared" si="1"/>
        <v>0</v>
      </c>
      <c r="L11" s="21">
        <f t="shared" si="2"/>
        <v>0</v>
      </c>
      <c r="M11" s="23">
        <f t="shared" si="3"/>
        <v>0</v>
      </c>
    </row>
    <row r="12" spans="1:14" x14ac:dyDescent="0.25">
      <c r="A12" s="24">
        <v>9</v>
      </c>
      <c r="B12" s="29" t="s">
        <v>39</v>
      </c>
      <c r="C12" s="26" t="s">
        <v>40</v>
      </c>
      <c r="D12" s="25">
        <v>3</v>
      </c>
      <c r="E12" s="20"/>
      <c r="F12" s="20"/>
      <c r="G12" s="20"/>
      <c r="H12" s="21"/>
      <c r="I12" s="22"/>
      <c r="J12" s="21">
        <f t="shared" si="0"/>
        <v>0</v>
      </c>
      <c r="K12" s="21">
        <f t="shared" si="1"/>
        <v>0</v>
      </c>
      <c r="L12" s="21">
        <f t="shared" si="2"/>
        <v>0</v>
      </c>
      <c r="M12" s="23">
        <f t="shared" si="3"/>
        <v>0</v>
      </c>
    </row>
    <row r="13" spans="1:14" x14ac:dyDescent="0.25">
      <c r="A13" s="24">
        <v>10</v>
      </c>
      <c r="B13" s="32" t="s">
        <v>41</v>
      </c>
      <c r="C13" s="26" t="s">
        <v>42</v>
      </c>
      <c r="D13" s="25">
        <v>3</v>
      </c>
      <c r="E13" s="20"/>
      <c r="F13" s="20"/>
      <c r="G13" s="20"/>
      <c r="H13" s="21"/>
      <c r="I13" s="22"/>
      <c r="J13" s="21">
        <f t="shared" si="0"/>
        <v>0</v>
      </c>
      <c r="K13" s="21">
        <f t="shared" si="1"/>
        <v>0</v>
      </c>
      <c r="L13" s="21">
        <f t="shared" si="2"/>
        <v>0</v>
      </c>
      <c r="M13" s="23">
        <f t="shared" si="3"/>
        <v>0</v>
      </c>
    </row>
    <row r="14" spans="1:14" x14ac:dyDescent="0.25">
      <c r="A14" s="24">
        <v>11</v>
      </c>
      <c r="B14" s="29" t="s">
        <v>43</v>
      </c>
      <c r="C14" s="26" t="s">
        <v>44</v>
      </c>
      <c r="D14" s="25">
        <v>3</v>
      </c>
      <c r="E14" s="20"/>
      <c r="F14" s="20"/>
      <c r="G14" s="20"/>
      <c r="H14" s="21"/>
      <c r="I14" s="22"/>
      <c r="J14" s="21">
        <f t="shared" si="0"/>
        <v>0</v>
      </c>
      <c r="K14" s="21">
        <f t="shared" si="1"/>
        <v>0</v>
      </c>
      <c r="L14" s="21">
        <f t="shared" si="2"/>
        <v>0</v>
      </c>
      <c r="M14" s="23">
        <f t="shared" si="3"/>
        <v>0</v>
      </c>
    </row>
    <row r="15" spans="1:14" x14ac:dyDescent="0.25">
      <c r="A15" s="24">
        <v>12</v>
      </c>
      <c r="B15" s="29" t="s">
        <v>45</v>
      </c>
      <c r="C15" s="26" t="s">
        <v>46</v>
      </c>
      <c r="D15" s="25">
        <v>3</v>
      </c>
      <c r="E15" s="20"/>
      <c r="F15" s="20"/>
      <c r="G15" s="20"/>
      <c r="H15" s="21"/>
      <c r="I15" s="22"/>
      <c r="J15" s="21">
        <f t="shared" si="0"/>
        <v>0</v>
      </c>
      <c r="K15" s="21">
        <f t="shared" si="1"/>
        <v>0</v>
      </c>
      <c r="L15" s="21">
        <f t="shared" si="2"/>
        <v>0</v>
      </c>
      <c r="M15" s="23">
        <f t="shared" si="3"/>
        <v>0</v>
      </c>
    </row>
    <row r="16" spans="1:14" x14ac:dyDescent="0.25">
      <c r="A16" s="24">
        <v>13</v>
      </c>
      <c r="B16" s="29" t="s">
        <v>47</v>
      </c>
      <c r="C16" s="26" t="s">
        <v>48</v>
      </c>
      <c r="D16" s="25">
        <v>3</v>
      </c>
      <c r="E16" s="20"/>
      <c r="F16" s="20"/>
      <c r="G16" s="20"/>
      <c r="H16" s="21"/>
      <c r="I16" s="22"/>
      <c r="J16" s="21">
        <f t="shared" si="0"/>
        <v>0</v>
      </c>
      <c r="K16" s="21">
        <f t="shared" si="1"/>
        <v>0</v>
      </c>
      <c r="L16" s="21">
        <f t="shared" si="2"/>
        <v>0</v>
      </c>
      <c r="M16" s="23">
        <f t="shared" si="3"/>
        <v>0</v>
      </c>
    </row>
    <row r="17" spans="1:13" x14ac:dyDescent="0.25">
      <c r="A17" s="24">
        <v>14</v>
      </c>
      <c r="B17" s="29" t="s">
        <v>49</v>
      </c>
      <c r="C17" s="26" t="s">
        <v>50</v>
      </c>
      <c r="D17" s="25">
        <v>3</v>
      </c>
      <c r="E17" s="20"/>
      <c r="F17" s="20"/>
      <c r="G17" s="20"/>
      <c r="H17" s="21"/>
      <c r="I17" s="22"/>
      <c r="J17" s="21">
        <f t="shared" si="0"/>
        <v>0</v>
      </c>
      <c r="K17" s="21">
        <f t="shared" si="1"/>
        <v>0</v>
      </c>
      <c r="L17" s="21">
        <f t="shared" si="2"/>
        <v>0</v>
      </c>
      <c r="M17" s="23">
        <f t="shared" si="3"/>
        <v>0</v>
      </c>
    </row>
    <row r="18" spans="1:13" x14ac:dyDescent="0.25">
      <c r="A18" s="24">
        <v>15</v>
      </c>
      <c r="B18" s="29" t="s">
        <v>51</v>
      </c>
      <c r="C18" s="26">
        <v>5895651000</v>
      </c>
      <c r="D18" s="25">
        <v>3</v>
      </c>
      <c r="E18" s="20"/>
      <c r="F18" s="20"/>
      <c r="G18" s="20"/>
      <c r="H18" s="21"/>
      <c r="I18" s="22"/>
      <c r="J18" s="21">
        <f t="shared" si="0"/>
        <v>0</v>
      </c>
      <c r="K18" s="21">
        <f t="shared" si="1"/>
        <v>0</v>
      </c>
      <c r="L18" s="21">
        <f t="shared" si="2"/>
        <v>0</v>
      </c>
      <c r="M18" s="23">
        <f t="shared" si="3"/>
        <v>0</v>
      </c>
    </row>
    <row r="19" spans="1:13" x14ac:dyDescent="0.25">
      <c r="A19" s="24">
        <v>16</v>
      </c>
      <c r="B19" s="29" t="s">
        <v>52</v>
      </c>
      <c r="C19" s="26">
        <v>1092770100</v>
      </c>
      <c r="D19" s="25">
        <v>3</v>
      </c>
      <c r="E19" s="20"/>
      <c r="F19" s="20"/>
      <c r="G19" s="20"/>
      <c r="H19" s="21"/>
      <c r="I19" s="22"/>
      <c r="J19" s="21">
        <f t="shared" si="0"/>
        <v>0</v>
      </c>
      <c r="K19" s="21">
        <f t="shared" si="1"/>
        <v>0</v>
      </c>
      <c r="L19" s="21">
        <f t="shared" si="2"/>
        <v>0</v>
      </c>
      <c r="M19" s="23">
        <f t="shared" si="3"/>
        <v>0</v>
      </c>
    </row>
    <row r="20" spans="1:13" x14ac:dyDescent="0.25">
      <c r="A20" s="24">
        <v>17</v>
      </c>
      <c r="B20" s="29" t="s">
        <v>53</v>
      </c>
      <c r="C20" s="26" t="s">
        <v>54</v>
      </c>
      <c r="D20" s="25">
        <v>3</v>
      </c>
      <c r="E20" s="20"/>
      <c r="F20" s="20"/>
      <c r="G20" s="20"/>
      <c r="H20" s="21"/>
      <c r="I20" s="22"/>
      <c r="J20" s="21">
        <f t="shared" si="0"/>
        <v>0</v>
      </c>
      <c r="K20" s="21">
        <f t="shared" si="1"/>
        <v>0</v>
      </c>
      <c r="L20" s="21">
        <f t="shared" si="2"/>
        <v>0</v>
      </c>
      <c r="M20" s="23">
        <f t="shared" si="3"/>
        <v>0</v>
      </c>
    </row>
    <row r="21" spans="1:13" x14ac:dyDescent="0.25">
      <c r="A21" s="24">
        <v>18</v>
      </c>
      <c r="B21" s="29" t="s">
        <v>55</v>
      </c>
      <c r="C21" s="26" t="s">
        <v>56</v>
      </c>
      <c r="D21" s="25">
        <v>3</v>
      </c>
      <c r="E21" s="20"/>
      <c r="F21" s="20"/>
      <c r="G21" s="20"/>
      <c r="H21" s="21"/>
      <c r="I21" s="22"/>
      <c r="J21" s="21">
        <f t="shared" si="0"/>
        <v>0</v>
      </c>
      <c r="K21" s="21">
        <f t="shared" si="1"/>
        <v>0</v>
      </c>
      <c r="L21" s="21">
        <f t="shared" si="2"/>
        <v>0</v>
      </c>
      <c r="M21" s="23">
        <f t="shared" si="3"/>
        <v>0</v>
      </c>
    </row>
    <row r="22" spans="1:13" x14ac:dyDescent="0.25">
      <c r="A22" s="24">
        <v>19</v>
      </c>
      <c r="B22" s="29" t="s">
        <v>57</v>
      </c>
      <c r="C22" s="26" t="s">
        <v>58</v>
      </c>
      <c r="D22" s="25">
        <v>3</v>
      </c>
      <c r="E22" s="20"/>
      <c r="F22" s="20"/>
      <c r="G22" s="20"/>
      <c r="H22" s="21"/>
      <c r="I22" s="22"/>
      <c r="J22" s="21">
        <f t="shared" si="0"/>
        <v>0</v>
      </c>
      <c r="K22" s="21">
        <f t="shared" si="1"/>
        <v>0</v>
      </c>
      <c r="L22" s="21">
        <f t="shared" si="2"/>
        <v>0</v>
      </c>
      <c r="M22" s="23">
        <f t="shared" si="3"/>
        <v>0</v>
      </c>
    </row>
    <row r="23" spans="1:13" x14ac:dyDescent="0.25">
      <c r="A23" s="24">
        <v>20</v>
      </c>
      <c r="B23" s="29" t="s">
        <v>59</v>
      </c>
      <c r="C23" s="26" t="s">
        <v>60</v>
      </c>
      <c r="D23" s="25">
        <v>3</v>
      </c>
      <c r="E23" s="20"/>
      <c r="F23" s="20"/>
      <c r="G23" s="20"/>
      <c r="H23" s="21"/>
      <c r="I23" s="22"/>
      <c r="J23" s="21">
        <f t="shared" si="0"/>
        <v>0</v>
      </c>
      <c r="K23" s="21">
        <f t="shared" si="1"/>
        <v>0</v>
      </c>
      <c r="L23" s="21">
        <f t="shared" si="2"/>
        <v>0</v>
      </c>
      <c r="M23" s="23">
        <f t="shared" si="3"/>
        <v>0</v>
      </c>
    </row>
    <row r="24" spans="1:13" x14ac:dyDescent="0.25">
      <c r="A24" s="24">
        <v>21</v>
      </c>
      <c r="B24" s="29" t="s">
        <v>61</v>
      </c>
      <c r="C24" s="26" t="s">
        <v>62</v>
      </c>
      <c r="D24" s="25">
        <v>3</v>
      </c>
      <c r="E24" s="20"/>
      <c r="F24" s="20"/>
      <c r="G24" s="20"/>
      <c r="H24" s="21"/>
      <c r="I24" s="22"/>
      <c r="J24" s="21">
        <f t="shared" si="0"/>
        <v>0</v>
      </c>
      <c r="K24" s="21">
        <f t="shared" si="1"/>
        <v>0</v>
      </c>
      <c r="L24" s="21">
        <f t="shared" si="2"/>
        <v>0</v>
      </c>
      <c r="M24" s="23">
        <f t="shared" si="3"/>
        <v>0</v>
      </c>
    </row>
    <row r="25" spans="1:13" x14ac:dyDescent="0.25">
      <c r="A25" s="24">
        <v>22</v>
      </c>
      <c r="B25" s="29" t="s">
        <v>63</v>
      </c>
      <c r="C25" s="26" t="s">
        <v>64</v>
      </c>
      <c r="D25" s="25">
        <v>3</v>
      </c>
      <c r="E25" s="20"/>
      <c r="F25" s="20"/>
      <c r="G25" s="20"/>
      <c r="H25" s="21"/>
      <c r="I25" s="22"/>
      <c r="J25" s="21">
        <f t="shared" si="0"/>
        <v>0</v>
      </c>
      <c r="K25" s="21">
        <f t="shared" si="1"/>
        <v>0</v>
      </c>
      <c r="L25" s="21">
        <f t="shared" si="2"/>
        <v>0</v>
      </c>
      <c r="M25" s="23">
        <f t="shared" si="3"/>
        <v>0</v>
      </c>
    </row>
    <row r="26" spans="1:13" x14ac:dyDescent="0.25">
      <c r="A26" s="24">
        <v>23</v>
      </c>
      <c r="B26" s="29" t="s">
        <v>65</v>
      </c>
      <c r="C26" s="26" t="s">
        <v>66</v>
      </c>
      <c r="D26" s="25">
        <v>3</v>
      </c>
      <c r="E26" s="20"/>
      <c r="F26" s="20"/>
      <c r="G26" s="20"/>
      <c r="H26" s="21"/>
      <c r="I26" s="22"/>
      <c r="J26" s="21">
        <f t="shared" si="0"/>
        <v>0</v>
      </c>
      <c r="K26" s="21">
        <f t="shared" si="1"/>
        <v>0</v>
      </c>
      <c r="L26" s="21">
        <f t="shared" si="2"/>
        <v>0</v>
      </c>
      <c r="M26" s="23">
        <f t="shared" si="3"/>
        <v>0</v>
      </c>
    </row>
    <row r="27" spans="1:13" x14ac:dyDescent="0.25">
      <c r="A27" s="24">
        <v>24</v>
      </c>
      <c r="B27" s="29" t="s">
        <v>67</v>
      </c>
      <c r="C27" s="26">
        <v>1072981000</v>
      </c>
      <c r="D27" s="25">
        <v>3</v>
      </c>
      <c r="E27" s="20"/>
      <c r="F27" s="20"/>
      <c r="G27" s="20"/>
      <c r="H27" s="21"/>
      <c r="I27" s="22"/>
      <c r="J27" s="21">
        <f t="shared" si="0"/>
        <v>0</v>
      </c>
      <c r="K27" s="21">
        <f t="shared" si="1"/>
        <v>0</v>
      </c>
      <c r="L27" s="21">
        <f t="shared" si="2"/>
        <v>0</v>
      </c>
      <c r="M27" s="23">
        <f t="shared" si="3"/>
        <v>0</v>
      </c>
    </row>
    <row r="28" spans="1:13" x14ac:dyDescent="0.25">
      <c r="A28" s="24">
        <v>25</v>
      </c>
      <c r="B28" s="29" t="s">
        <v>68</v>
      </c>
      <c r="C28" s="26" t="s">
        <v>69</v>
      </c>
      <c r="D28" s="25">
        <v>3</v>
      </c>
      <c r="E28" s="20"/>
      <c r="F28" s="20"/>
      <c r="G28" s="20"/>
      <c r="H28" s="21"/>
      <c r="I28" s="22"/>
      <c r="J28" s="21">
        <f t="shared" si="0"/>
        <v>0</v>
      </c>
      <c r="K28" s="21">
        <f t="shared" si="1"/>
        <v>0</v>
      </c>
      <c r="L28" s="21">
        <f t="shared" si="2"/>
        <v>0</v>
      </c>
      <c r="M28" s="23">
        <f t="shared" si="3"/>
        <v>0</v>
      </c>
    </row>
    <row r="29" spans="1:13" x14ac:dyDescent="0.25">
      <c r="A29" s="24">
        <v>26</v>
      </c>
      <c r="B29" s="29" t="s">
        <v>70</v>
      </c>
      <c r="C29" s="26" t="s">
        <v>71</v>
      </c>
      <c r="D29" s="25">
        <v>3</v>
      </c>
      <c r="E29" s="20"/>
      <c r="F29" s="20"/>
      <c r="G29" s="20"/>
      <c r="H29" s="21"/>
      <c r="I29" s="22"/>
      <c r="J29" s="21">
        <f t="shared" si="0"/>
        <v>0</v>
      </c>
      <c r="K29" s="21">
        <f t="shared" si="1"/>
        <v>0</v>
      </c>
      <c r="L29" s="21">
        <f t="shared" si="2"/>
        <v>0</v>
      </c>
      <c r="M29" s="23">
        <f t="shared" si="3"/>
        <v>0</v>
      </c>
    </row>
    <row r="30" spans="1:13" x14ac:dyDescent="0.25">
      <c r="A30" s="24">
        <v>27</v>
      </c>
      <c r="B30" s="29" t="s">
        <v>72</v>
      </c>
      <c r="C30" s="26" t="s">
        <v>73</v>
      </c>
      <c r="D30" s="25">
        <v>3</v>
      </c>
      <c r="E30" s="20"/>
      <c r="F30" s="20"/>
      <c r="G30" s="20"/>
      <c r="H30" s="21"/>
      <c r="I30" s="22"/>
      <c r="J30" s="21">
        <f t="shared" si="0"/>
        <v>0</v>
      </c>
      <c r="K30" s="21">
        <f t="shared" si="1"/>
        <v>0</v>
      </c>
      <c r="L30" s="21">
        <f t="shared" si="2"/>
        <v>0</v>
      </c>
      <c r="M30" s="23">
        <f t="shared" si="3"/>
        <v>0</v>
      </c>
    </row>
    <row r="31" spans="1:13" x14ac:dyDescent="0.25">
      <c r="A31" s="24">
        <v>28</v>
      </c>
      <c r="B31" s="29" t="s">
        <v>74</v>
      </c>
      <c r="C31" s="26" t="s">
        <v>75</v>
      </c>
      <c r="D31" s="25">
        <v>3</v>
      </c>
      <c r="E31" s="20"/>
      <c r="F31" s="20"/>
      <c r="G31" s="20"/>
      <c r="H31" s="21"/>
      <c r="I31" s="22"/>
      <c r="J31" s="21">
        <f t="shared" si="0"/>
        <v>0</v>
      </c>
      <c r="K31" s="21">
        <f t="shared" si="1"/>
        <v>0</v>
      </c>
      <c r="L31" s="21">
        <f t="shared" si="2"/>
        <v>0</v>
      </c>
      <c r="M31" s="23">
        <f t="shared" si="3"/>
        <v>0</v>
      </c>
    </row>
    <row r="32" spans="1:13" x14ac:dyDescent="0.25">
      <c r="A32" s="24">
        <v>29</v>
      </c>
      <c r="B32" s="29" t="s">
        <v>76</v>
      </c>
      <c r="C32" s="26" t="s">
        <v>77</v>
      </c>
      <c r="D32" s="25">
        <v>3</v>
      </c>
      <c r="E32" s="20"/>
      <c r="F32" s="20"/>
      <c r="G32" s="20"/>
      <c r="H32" s="21"/>
      <c r="I32" s="22"/>
      <c r="J32" s="21">
        <f t="shared" si="0"/>
        <v>0</v>
      </c>
      <c r="K32" s="21">
        <f t="shared" si="1"/>
        <v>0</v>
      </c>
      <c r="L32" s="21">
        <f t="shared" si="2"/>
        <v>0</v>
      </c>
      <c r="M32" s="23">
        <f t="shared" si="3"/>
        <v>0</v>
      </c>
    </row>
    <row r="33" spans="1:13" x14ac:dyDescent="0.25">
      <c r="A33" s="24">
        <v>30</v>
      </c>
      <c r="B33" s="29" t="s">
        <v>78</v>
      </c>
      <c r="C33" s="26" t="s">
        <v>79</v>
      </c>
      <c r="D33" s="25">
        <v>3</v>
      </c>
      <c r="E33" s="20"/>
      <c r="F33" s="20"/>
      <c r="G33" s="20"/>
      <c r="H33" s="21"/>
      <c r="I33" s="22"/>
      <c r="J33" s="21">
        <f t="shared" si="0"/>
        <v>0</v>
      </c>
      <c r="K33" s="21">
        <f t="shared" si="1"/>
        <v>0</v>
      </c>
      <c r="L33" s="21">
        <f t="shared" si="2"/>
        <v>0</v>
      </c>
      <c r="M33" s="23">
        <f t="shared" si="3"/>
        <v>0</v>
      </c>
    </row>
    <row r="34" spans="1:13" x14ac:dyDescent="0.25">
      <c r="A34" s="24">
        <v>31</v>
      </c>
      <c r="B34" s="29" t="s">
        <v>80</v>
      </c>
      <c r="C34" s="26">
        <v>1004411000</v>
      </c>
      <c r="D34" s="25">
        <v>3</v>
      </c>
      <c r="E34" s="20"/>
      <c r="F34" s="20"/>
      <c r="G34" s="20"/>
      <c r="H34" s="21"/>
      <c r="I34" s="22"/>
      <c r="J34" s="21">
        <f t="shared" si="0"/>
        <v>0</v>
      </c>
      <c r="K34" s="21">
        <f t="shared" si="1"/>
        <v>0</v>
      </c>
      <c r="L34" s="21">
        <f t="shared" si="2"/>
        <v>0</v>
      </c>
      <c r="M34" s="23">
        <f t="shared" si="3"/>
        <v>0</v>
      </c>
    </row>
    <row r="35" spans="1:13" x14ac:dyDescent="0.25">
      <c r="A35" s="24">
        <v>32</v>
      </c>
      <c r="B35" s="29" t="s">
        <v>81</v>
      </c>
      <c r="C35" s="26" t="s">
        <v>82</v>
      </c>
      <c r="D35" s="25">
        <v>3</v>
      </c>
      <c r="E35" s="20"/>
      <c r="F35" s="20"/>
      <c r="G35" s="20"/>
      <c r="H35" s="21"/>
      <c r="I35" s="22"/>
      <c r="J35" s="21">
        <f t="shared" si="0"/>
        <v>0</v>
      </c>
      <c r="K35" s="21">
        <f t="shared" si="1"/>
        <v>0</v>
      </c>
      <c r="L35" s="21">
        <f t="shared" si="2"/>
        <v>0</v>
      </c>
      <c r="M35" s="23">
        <f t="shared" si="3"/>
        <v>0</v>
      </c>
    </row>
    <row r="36" spans="1:13" x14ac:dyDescent="0.25">
      <c r="A36" s="24">
        <v>33</v>
      </c>
      <c r="B36" s="29" t="s">
        <v>83</v>
      </c>
      <c r="C36" s="26">
        <v>5401119001</v>
      </c>
      <c r="D36" s="25">
        <v>3</v>
      </c>
      <c r="E36" s="20"/>
      <c r="F36" s="20"/>
      <c r="G36" s="20"/>
      <c r="H36" s="21"/>
      <c r="I36" s="22"/>
      <c r="J36" s="21">
        <f t="shared" si="0"/>
        <v>0</v>
      </c>
      <c r="K36" s="21">
        <f t="shared" si="1"/>
        <v>0</v>
      </c>
      <c r="L36" s="21">
        <f t="shared" si="2"/>
        <v>0</v>
      </c>
      <c r="M36" s="23">
        <f t="shared" si="3"/>
        <v>0</v>
      </c>
    </row>
    <row r="37" spans="1:13" x14ac:dyDescent="0.25">
      <c r="A37" s="24">
        <v>34</v>
      </c>
      <c r="B37" s="29" t="s">
        <v>84</v>
      </c>
      <c r="C37" s="26" t="s">
        <v>85</v>
      </c>
      <c r="D37" s="25">
        <v>3</v>
      </c>
      <c r="E37" s="20"/>
      <c r="F37" s="20"/>
      <c r="G37" s="20"/>
      <c r="H37" s="21"/>
      <c r="I37" s="22"/>
      <c r="J37" s="21">
        <f t="shared" si="0"/>
        <v>0</v>
      </c>
      <c r="K37" s="21">
        <f t="shared" si="1"/>
        <v>0</v>
      </c>
      <c r="L37" s="21">
        <f t="shared" si="2"/>
        <v>0</v>
      </c>
      <c r="M37" s="23">
        <f t="shared" si="3"/>
        <v>0</v>
      </c>
    </row>
    <row r="38" spans="1:13" x14ac:dyDescent="0.25">
      <c r="A38" s="24">
        <v>35</v>
      </c>
      <c r="B38" s="29" t="s">
        <v>86</v>
      </c>
      <c r="C38" s="26">
        <v>1153332500</v>
      </c>
      <c r="D38" s="25">
        <v>3</v>
      </c>
      <c r="E38" s="20"/>
      <c r="F38" s="20"/>
      <c r="G38" s="20"/>
      <c r="H38" s="21"/>
      <c r="I38" s="22"/>
      <c r="J38" s="21">
        <f t="shared" si="0"/>
        <v>0</v>
      </c>
      <c r="K38" s="21">
        <f t="shared" si="1"/>
        <v>0</v>
      </c>
      <c r="L38" s="21">
        <f t="shared" si="2"/>
        <v>0</v>
      </c>
      <c r="M38" s="23">
        <f t="shared" si="3"/>
        <v>0</v>
      </c>
    </row>
    <row r="39" spans="1:13" x14ac:dyDescent="0.25">
      <c r="A39" s="24">
        <v>36</v>
      </c>
      <c r="B39" s="29" t="s">
        <v>87</v>
      </c>
      <c r="C39" s="26" t="s">
        <v>88</v>
      </c>
      <c r="D39" s="25">
        <v>3</v>
      </c>
      <c r="E39" s="20"/>
      <c r="F39" s="20"/>
      <c r="G39" s="20"/>
      <c r="H39" s="21"/>
      <c r="I39" s="22"/>
      <c r="J39" s="21">
        <f t="shared" si="0"/>
        <v>0</v>
      </c>
      <c r="K39" s="21">
        <f t="shared" si="1"/>
        <v>0</v>
      </c>
      <c r="L39" s="21">
        <f t="shared" si="2"/>
        <v>0</v>
      </c>
      <c r="M39" s="23">
        <f t="shared" si="3"/>
        <v>0</v>
      </c>
    </row>
    <row r="40" spans="1:13" x14ac:dyDescent="0.25">
      <c r="A40" s="24">
        <v>37</v>
      </c>
      <c r="B40" s="29" t="s">
        <v>89</v>
      </c>
      <c r="C40" s="26" t="s">
        <v>90</v>
      </c>
      <c r="D40" s="25">
        <v>3</v>
      </c>
      <c r="E40" s="20"/>
      <c r="F40" s="20"/>
      <c r="G40" s="20"/>
      <c r="H40" s="21"/>
      <c r="I40" s="22"/>
      <c r="J40" s="21">
        <f t="shared" si="0"/>
        <v>0</v>
      </c>
      <c r="K40" s="21">
        <f t="shared" si="1"/>
        <v>0</v>
      </c>
      <c r="L40" s="21">
        <f t="shared" si="2"/>
        <v>0</v>
      </c>
      <c r="M40" s="23">
        <f t="shared" si="3"/>
        <v>0</v>
      </c>
    </row>
    <row r="41" spans="1:13" x14ac:dyDescent="0.25">
      <c r="A41" s="24">
        <v>38</v>
      </c>
      <c r="B41" s="29" t="s">
        <v>91</v>
      </c>
      <c r="C41" s="26" t="s">
        <v>92</v>
      </c>
      <c r="D41" s="25">
        <v>3</v>
      </c>
      <c r="E41" s="20"/>
      <c r="F41" s="20"/>
      <c r="G41" s="20"/>
      <c r="H41" s="21"/>
      <c r="I41" s="22"/>
      <c r="J41" s="21">
        <f t="shared" si="0"/>
        <v>0</v>
      </c>
      <c r="K41" s="21">
        <f t="shared" si="1"/>
        <v>0</v>
      </c>
      <c r="L41" s="21">
        <f t="shared" si="2"/>
        <v>0</v>
      </c>
      <c r="M41" s="23">
        <f t="shared" si="3"/>
        <v>0</v>
      </c>
    </row>
    <row r="42" spans="1:13" x14ac:dyDescent="0.25">
      <c r="A42" s="24">
        <v>39</v>
      </c>
      <c r="B42" s="29" t="s">
        <v>93</v>
      </c>
      <c r="C42" s="26">
        <v>1000631000</v>
      </c>
      <c r="D42" s="25">
        <v>3</v>
      </c>
      <c r="E42" s="20"/>
      <c r="F42" s="20"/>
      <c r="G42" s="20"/>
      <c r="H42" s="21"/>
      <c r="I42" s="22"/>
      <c r="J42" s="21">
        <f t="shared" si="0"/>
        <v>0</v>
      </c>
      <c r="K42" s="21">
        <f t="shared" si="1"/>
        <v>0</v>
      </c>
      <c r="L42" s="21">
        <f t="shared" si="2"/>
        <v>0</v>
      </c>
      <c r="M42" s="23">
        <f t="shared" si="3"/>
        <v>0</v>
      </c>
    </row>
    <row r="43" spans="1:13" x14ac:dyDescent="0.25">
      <c r="A43" s="24">
        <v>40</v>
      </c>
      <c r="B43" s="29" t="s">
        <v>94</v>
      </c>
      <c r="C43" s="26" t="s">
        <v>95</v>
      </c>
      <c r="D43" s="25">
        <v>3</v>
      </c>
      <c r="E43" s="20"/>
      <c r="F43" s="20"/>
      <c r="G43" s="20"/>
      <c r="H43" s="21"/>
      <c r="I43" s="22"/>
      <c r="J43" s="21">
        <f t="shared" si="0"/>
        <v>0</v>
      </c>
      <c r="K43" s="21">
        <f t="shared" si="1"/>
        <v>0</v>
      </c>
      <c r="L43" s="21">
        <f t="shared" si="2"/>
        <v>0</v>
      </c>
      <c r="M43" s="23">
        <f t="shared" si="3"/>
        <v>0</v>
      </c>
    </row>
    <row r="44" spans="1:13" x14ac:dyDescent="0.25">
      <c r="A44" s="24">
        <v>41</v>
      </c>
      <c r="B44" s="29" t="s">
        <v>96</v>
      </c>
      <c r="C44" s="26" t="s">
        <v>97</v>
      </c>
      <c r="D44" s="25">
        <v>3</v>
      </c>
      <c r="E44" s="20"/>
      <c r="F44" s="20"/>
      <c r="G44" s="20"/>
      <c r="H44" s="21"/>
      <c r="I44" s="22"/>
      <c r="J44" s="21">
        <f t="shared" si="0"/>
        <v>0</v>
      </c>
      <c r="K44" s="21">
        <f t="shared" si="1"/>
        <v>0</v>
      </c>
      <c r="L44" s="21">
        <f t="shared" si="2"/>
        <v>0</v>
      </c>
      <c r="M44" s="23">
        <f t="shared" si="3"/>
        <v>0</v>
      </c>
    </row>
    <row r="45" spans="1:13" x14ac:dyDescent="0.25">
      <c r="A45" s="24">
        <v>42</v>
      </c>
      <c r="B45" s="29" t="s">
        <v>98</v>
      </c>
      <c r="C45" s="26" t="s">
        <v>99</v>
      </c>
      <c r="D45" s="25">
        <v>3</v>
      </c>
      <c r="E45" s="20"/>
      <c r="F45" s="20"/>
      <c r="G45" s="20"/>
      <c r="H45" s="21"/>
      <c r="I45" s="22"/>
      <c r="J45" s="21">
        <f t="shared" si="0"/>
        <v>0</v>
      </c>
      <c r="K45" s="21">
        <f t="shared" si="1"/>
        <v>0</v>
      </c>
      <c r="L45" s="21">
        <f t="shared" si="2"/>
        <v>0</v>
      </c>
      <c r="M45" s="23">
        <f t="shared" si="3"/>
        <v>0</v>
      </c>
    </row>
    <row r="46" spans="1:13" x14ac:dyDescent="0.25">
      <c r="A46" s="24">
        <v>43</v>
      </c>
      <c r="B46" s="29" t="s">
        <v>100</v>
      </c>
      <c r="C46" s="26">
        <v>11284932001</v>
      </c>
      <c r="D46" s="25">
        <v>3</v>
      </c>
      <c r="E46" s="20"/>
      <c r="F46" s="20"/>
      <c r="G46" s="20"/>
      <c r="H46" s="21"/>
      <c r="I46" s="22"/>
      <c r="J46" s="21">
        <f t="shared" si="0"/>
        <v>0</v>
      </c>
      <c r="K46" s="21">
        <f t="shared" si="1"/>
        <v>0</v>
      </c>
      <c r="L46" s="21">
        <f t="shared" si="2"/>
        <v>0</v>
      </c>
      <c r="M46" s="23">
        <f t="shared" si="3"/>
        <v>0</v>
      </c>
    </row>
    <row r="47" spans="1:13" x14ac:dyDescent="0.25">
      <c r="A47" s="24">
        <v>44</v>
      </c>
      <c r="B47" s="29" t="s">
        <v>101</v>
      </c>
      <c r="C47" s="26">
        <v>11873580001</v>
      </c>
      <c r="D47" s="25">
        <v>3</v>
      </c>
      <c r="E47" s="20"/>
      <c r="F47" s="20"/>
      <c r="G47" s="20"/>
      <c r="H47" s="21"/>
      <c r="I47" s="22"/>
      <c r="J47" s="21">
        <f t="shared" si="0"/>
        <v>0</v>
      </c>
      <c r="K47" s="21">
        <f t="shared" si="1"/>
        <v>0</v>
      </c>
      <c r="L47" s="21">
        <f t="shared" si="2"/>
        <v>0</v>
      </c>
      <c r="M47" s="23">
        <f t="shared" si="3"/>
        <v>0</v>
      </c>
    </row>
    <row r="48" spans="1:13" x14ac:dyDescent="0.25">
      <c r="A48" s="24">
        <v>45</v>
      </c>
      <c r="B48" s="29" t="s">
        <v>102</v>
      </c>
      <c r="C48" s="26" t="s">
        <v>103</v>
      </c>
      <c r="D48" s="25">
        <v>3</v>
      </c>
      <c r="E48" s="20"/>
      <c r="F48" s="20"/>
      <c r="G48" s="20"/>
      <c r="H48" s="21"/>
      <c r="I48" s="22"/>
      <c r="J48" s="21">
        <f t="shared" si="0"/>
        <v>0</v>
      </c>
      <c r="K48" s="21">
        <f t="shared" si="1"/>
        <v>0</v>
      </c>
      <c r="L48" s="21">
        <f t="shared" si="2"/>
        <v>0</v>
      </c>
      <c r="M48" s="23">
        <f t="shared" si="3"/>
        <v>0</v>
      </c>
    </row>
    <row r="49" spans="1:13" x14ac:dyDescent="0.25">
      <c r="A49" s="24">
        <v>46</v>
      </c>
      <c r="B49" s="29" t="s">
        <v>104</v>
      </c>
      <c r="C49" s="26" t="s">
        <v>105</v>
      </c>
      <c r="D49" s="25">
        <v>3</v>
      </c>
      <c r="E49" s="20"/>
      <c r="F49" s="20"/>
      <c r="G49" s="20"/>
      <c r="H49" s="21"/>
      <c r="I49" s="22"/>
      <c r="J49" s="21">
        <f t="shared" si="0"/>
        <v>0</v>
      </c>
      <c r="K49" s="21">
        <f t="shared" si="1"/>
        <v>0</v>
      </c>
      <c r="L49" s="21">
        <f t="shared" si="2"/>
        <v>0</v>
      </c>
      <c r="M49" s="23">
        <f t="shared" si="3"/>
        <v>0</v>
      </c>
    </row>
    <row r="50" spans="1:13" x14ac:dyDescent="0.25">
      <c r="A50" s="24">
        <v>47</v>
      </c>
      <c r="B50" s="29" t="s">
        <v>106</v>
      </c>
      <c r="C50" s="26" t="s">
        <v>107</v>
      </c>
      <c r="D50" s="25">
        <v>3</v>
      </c>
      <c r="E50" s="20"/>
      <c r="F50" s="20"/>
      <c r="G50" s="20"/>
      <c r="H50" s="21"/>
      <c r="I50" s="22"/>
      <c r="J50" s="21">
        <f t="shared" si="0"/>
        <v>0</v>
      </c>
      <c r="K50" s="21">
        <f t="shared" si="1"/>
        <v>0</v>
      </c>
      <c r="L50" s="21">
        <f t="shared" si="2"/>
        <v>0</v>
      </c>
      <c r="M50" s="23">
        <f t="shared" si="3"/>
        <v>0</v>
      </c>
    </row>
    <row r="51" spans="1:13" x14ac:dyDescent="0.25">
      <c r="A51" s="24">
        <v>48</v>
      </c>
      <c r="B51" s="29" t="s">
        <v>108</v>
      </c>
      <c r="C51" s="26" t="s">
        <v>109</v>
      </c>
      <c r="D51" s="25">
        <v>3</v>
      </c>
      <c r="E51" s="20"/>
      <c r="F51" s="20"/>
      <c r="G51" s="20"/>
      <c r="H51" s="21"/>
      <c r="I51" s="22"/>
      <c r="J51" s="21">
        <f t="shared" si="0"/>
        <v>0</v>
      </c>
      <c r="K51" s="21">
        <f t="shared" si="1"/>
        <v>0</v>
      </c>
      <c r="L51" s="21">
        <f t="shared" si="2"/>
        <v>0</v>
      </c>
      <c r="M51" s="23">
        <f t="shared" si="3"/>
        <v>0</v>
      </c>
    </row>
    <row r="52" spans="1:13" x14ac:dyDescent="0.25">
      <c r="A52" s="24">
        <v>49</v>
      </c>
      <c r="B52" s="29" t="s">
        <v>110</v>
      </c>
      <c r="C52" s="26" t="s">
        <v>111</v>
      </c>
      <c r="D52" s="25">
        <v>3</v>
      </c>
      <c r="E52" s="20"/>
      <c r="F52" s="20"/>
      <c r="G52" s="20"/>
      <c r="H52" s="21"/>
      <c r="I52" s="22"/>
      <c r="J52" s="21">
        <f t="shared" si="0"/>
        <v>0</v>
      </c>
      <c r="K52" s="21">
        <f t="shared" si="1"/>
        <v>0</v>
      </c>
      <c r="L52" s="21">
        <f t="shared" si="2"/>
        <v>0</v>
      </c>
      <c r="M52" s="23">
        <f t="shared" si="3"/>
        <v>0</v>
      </c>
    </row>
    <row r="53" spans="1:13" x14ac:dyDescent="0.25">
      <c r="A53" s="24">
        <v>50</v>
      </c>
      <c r="B53" s="29" t="s">
        <v>112</v>
      </c>
      <c r="C53" s="26" t="s">
        <v>113</v>
      </c>
      <c r="D53" s="25">
        <v>3</v>
      </c>
      <c r="E53" s="20"/>
      <c r="F53" s="20"/>
      <c r="G53" s="20"/>
      <c r="H53" s="21"/>
      <c r="I53" s="22"/>
      <c r="J53" s="21">
        <f t="shared" si="0"/>
        <v>0</v>
      </c>
      <c r="K53" s="21">
        <f t="shared" si="1"/>
        <v>0</v>
      </c>
      <c r="L53" s="21">
        <f t="shared" si="2"/>
        <v>0</v>
      </c>
      <c r="M53" s="23">
        <f t="shared" si="3"/>
        <v>0</v>
      </c>
    </row>
    <row r="54" spans="1:13" x14ac:dyDescent="0.25">
      <c r="A54" s="24">
        <v>51</v>
      </c>
      <c r="B54" s="29" t="s">
        <v>114</v>
      </c>
      <c r="C54" s="26">
        <v>1064040500</v>
      </c>
      <c r="D54" s="25">
        <v>3</v>
      </c>
      <c r="E54" s="20"/>
      <c r="F54" s="20"/>
      <c r="G54" s="20"/>
      <c r="H54" s="21"/>
      <c r="I54" s="22"/>
      <c r="J54" s="21">
        <f t="shared" si="0"/>
        <v>0</v>
      </c>
      <c r="K54" s="21">
        <f t="shared" si="1"/>
        <v>0</v>
      </c>
      <c r="L54" s="21">
        <f t="shared" si="2"/>
        <v>0</v>
      </c>
      <c r="M54" s="23">
        <f t="shared" si="3"/>
        <v>0</v>
      </c>
    </row>
    <row r="55" spans="1:13" x14ac:dyDescent="0.25">
      <c r="A55" s="24">
        <v>52</v>
      </c>
      <c r="B55" s="29" t="s">
        <v>115</v>
      </c>
      <c r="C55" s="26">
        <v>1000302500</v>
      </c>
      <c r="D55" s="25">
        <v>3</v>
      </c>
      <c r="E55" s="20"/>
      <c r="F55" s="20"/>
      <c r="G55" s="20"/>
      <c r="H55" s="21"/>
      <c r="I55" s="22"/>
      <c r="J55" s="21">
        <f t="shared" si="0"/>
        <v>0</v>
      </c>
      <c r="K55" s="21">
        <f t="shared" si="1"/>
        <v>0</v>
      </c>
      <c r="L55" s="21">
        <f t="shared" si="2"/>
        <v>0</v>
      </c>
      <c r="M55" s="23">
        <f t="shared" si="3"/>
        <v>0</v>
      </c>
    </row>
    <row r="56" spans="1:13" x14ac:dyDescent="0.25">
      <c r="A56" s="24">
        <v>53</v>
      </c>
      <c r="B56" s="29" t="s">
        <v>116</v>
      </c>
      <c r="C56" s="26" t="s">
        <v>117</v>
      </c>
      <c r="D56" s="25">
        <v>3</v>
      </c>
      <c r="E56" s="20"/>
      <c r="F56" s="20"/>
      <c r="G56" s="20"/>
      <c r="H56" s="21"/>
      <c r="I56" s="22"/>
      <c r="J56" s="21">
        <f t="shared" si="0"/>
        <v>0</v>
      </c>
      <c r="K56" s="21">
        <f t="shared" si="1"/>
        <v>0</v>
      </c>
      <c r="L56" s="21">
        <f t="shared" si="2"/>
        <v>0</v>
      </c>
      <c r="M56" s="23">
        <f t="shared" si="3"/>
        <v>0</v>
      </c>
    </row>
    <row r="57" spans="1:13" x14ac:dyDescent="0.25">
      <c r="A57" s="24">
        <v>54</v>
      </c>
      <c r="B57" s="29" t="s">
        <v>118</v>
      </c>
      <c r="C57" s="26" t="s">
        <v>119</v>
      </c>
      <c r="D57" s="25">
        <v>3</v>
      </c>
      <c r="E57" s="20"/>
      <c r="F57" s="20"/>
      <c r="G57" s="20"/>
      <c r="H57" s="21"/>
      <c r="I57" s="22"/>
      <c r="J57" s="21">
        <f t="shared" si="0"/>
        <v>0</v>
      </c>
      <c r="K57" s="21">
        <f t="shared" si="1"/>
        <v>0</v>
      </c>
      <c r="L57" s="21">
        <f t="shared" si="2"/>
        <v>0</v>
      </c>
      <c r="M57" s="23">
        <f t="shared" si="3"/>
        <v>0</v>
      </c>
    </row>
    <row r="58" spans="1:13" x14ac:dyDescent="0.25">
      <c r="A58" s="24">
        <v>55</v>
      </c>
      <c r="B58" s="29" t="s">
        <v>120</v>
      </c>
      <c r="C58" s="26" t="s">
        <v>121</v>
      </c>
      <c r="D58" s="25">
        <v>3</v>
      </c>
      <c r="E58" s="20"/>
      <c r="F58" s="20"/>
      <c r="G58" s="20"/>
      <c r="H58" s="21"/>
      <c r="I58" s="22"/>
      <c r="J58" s="21">
        <f t="shared" si="0"/>
        <v>0</v>
      </c>
      <c r="K58" s="21">
        <f t="shared" si="1"/>
        <v>0</v>
      </c>
      <c r="L58" s="21">
        <f t="shared" si="2"/>
        <v>0</v>
      </c>
      <c r="M58" s="23">
        <f t="shared" si="3"/>
        <v>0</v>
      </c>
    </row>
    <row r="59" spans="1:13" x14ac:dyDescent="0.25">
      <c r="A59" s="24">
        <v>56</v>
      </c>
      <c r="B59" s="29" t="s">
        <v>122</v>
      </c>
      <c r="C59" s="26" t="s">
        <v>123</v>
      </c>
      <c r="D59" s="25">
        <v>3</v>
      </c>
      <c r="E59" s="20"/>
      <c r="F59" s="20"/>
      <c r="G59" s="20"/>
      <c r="H59" s="21"/>
      <c r="I59" s="22"/>
      <c r="J59" s="21">
        <f t="shared" si="0"/>
        <v>0</v>
      </c>
      <c r="K59" s="21">
        <f t="shared" si="1"/>
        <v>0</v>
      </c>
      <c r="L59" s="21">
        <f t="shared" si="2"/>
        <v>0</v>
      </c>
      <c r="M59" s="23">
        <f t="shared" si="3"/>
        <v>0</v>
      </c>
    </row>
    <row r="60" spans="1:13" x14ac:dyDescent="0.25">
      <c r="A60" s="24">
        <v>57</v>
      </c>
      <c r="B60" s="29" t="s">
        <v>124</v>
      </c>
      <c r="C60" s="26" t="s">
        <v>125</v>
      </c>
      <c r="D60" s="25">
        <v>3</v>
      </c>
      <c r="E60" s="20"/>
      <c r="F60" s="20"/>
      <c r="G60" s="20"/>
      <c r="H60" s="21"/>
      <c r="I60" s="22"/>
      <c r="J60" s="21">
        <f t="shared" si="0"/>
        <v>0</v>
      </c>
      <c r="K60" s="21">
        <f t="shared" si="1"/>
        <v>0</v>
      </c>
      <c r="L60" s="21">
        <f t="shared" si="2"/>
        <v>0</v>
      </c>
      <c r="M60" s="23">
        <f t="shared" si="3"/>
        <v>0</v>
      </c>
    </row>
    <row r="61" spans="1:13" x14ac:dyDescent="0.25">
      <c r="A61" s="24">
        <v>58</v>
      </c>
      <c r="B61" s="29" t="s">
        <v>126</v>
      </c>
      <c r="C61" s="26" t="s">
        <v>127</v>
      </c>
      <c r="D61" s="25">
        <v>3</v>
      </c>
      <c r="E61" s="20"/>
      <c r="F61" s="20"/>
      <c r="G61" s="20"/>
      <c r="H61" s="21"/>
      <c r="I61" s="22"/>
      <c r="J61" s="21">
        <f t="shared" si="0"/>
        <v>0</v>
      </c>
      <c r="K61" s="21">
        <f t="shared" si="1"/>
        <v>0</v>
      </c>
      <c r="L61" s="21">
        <f t="shared" si="2"/>
        <v>0</v>
      </c>
      <c r="M61" s="23">
        <f t="shared" si="3"/>
        <v>0</v>
      </c>
    </row>
    <row r="62" spans="1:13" x14ac:dyDescent="0.25">
      <c r="A62" s="24">
        <v>59</v>
      </c>
      <c r="B62" s="29" t="s">
        <v>128</v>
      </c>
      <c r="C62" s="26" t="s">
        <v>129</v>
      </c>
      <c r="D62" s="25">
        <v>3</v>
      </c>
      <c r="E62" s="20"/>
      <c r="F62" s="20"/>
      <c r="G62" s="20"/>
      <c r="H62" s="21"/>
      <c r="I62" s="22"/>
      <c r="J62" s="21">
        <f t="shared" si="0"/>
        <v>0</v>
      </c>
      <c r="K62" s="21">
        <f t="shared" si="1"/>
        <v>0</v>
      </c>
      <c r="L62" s="21">
        <f t="shared" si="2"/>
        <v>0</v>
      </c>
      <c r="M62" s="23">
        <f t="shared" si="3"/>
        <v>0</v>
      </c>
    </row>
    <row r="63" spans="1:13" x14ac:dyDescent="0.25">
      <c r="A63" s="24">
        <v>60</v>
      </c>
      <c r="B63" s="29" t="s">
        <v>47</v>
      </c>
      <c r="C63" s="26" t="s">
        <v>130</v>
      </c>
      <c r="D63" s="25">
        <v>3</v>
      </c>
      <c r="E63" s="20"/>
      <c r="F63" s="20"/>
      <c r="G63" s="20"/>
      <c r="H63" s="21"/>
      <c r="I63" s="22"/>
      <c r="J63" s="21">
        <f t="shared" si="0"/>
        <v>0</v>
      </c>
      <c r="K63" s="21">
        <f t="shared" si="1"/>
        <v>0</v>
      </c>
      <c r="L63" s="21">
        <f t="shared" si="2"/>
        <v>0</v>
      </c>
      <c r="M63" s="23">
        <f t="shared" si="3"/>
        <v>0</v>
      </c>
    </row>
    <row r="64" spans="1:13" x14ac:dyDescent="0.25">
      <c r="A64" s="24">
        <v>61</v>
      </c>
      <c r="B64" s="29" t="s">
        <v>131</v>
      </c>
      <c r="C64" s="26" t="s">
        <v>132</v>
      </c>
      <c r="D64" s="25">
        <v>3</v>
      </c>
      <c r="E64" s="20"/>
      <c r="F64" s="20"/>
      <c r="G64" s="20"/>
      <c r="H64" s="21"/>
      <c r="I64" s="22"/>
      <c r="J64" s="21">
        <f t="shared" si="0"/>
        <v>0</v>
      </c>
      <c r="K64" s="21">
        <f t="shared" si="1"/>
        <v>0</v>
      </c>
      <c r="L64" s="21">
        <f t="shared" si="2"/>
        <v>0</v>
      </c>
      <c r="M64" s="23">
        <f t="shared" si="3"/>
        <v>0</v>
      </c>
    </row>
    <row r="65" spans="1:13" x14ac:dyDescent="0.25">
      <c r="A65" s="24">
        <v>62</v>
      </c>
      <c r="B65" s="29" t="s">
        <v>133</v>
      </c>
      <c r="C65" s="26" t="s">
        <v>134</v>
      </c>
      <c r="D65" s="25">
        <v>3</v>
      </c>
      <c r="E65" s="20"/>
      <c r="F65" s="20"/>
      <c r="G65" s="20"/>
      <c r="H65" s="21"/>
      <c r="I65" s="22"/>
      <c r="J65" s="21">
        <f t="shared" si="0"/>
        <v>0</v>
      </c>
      <c r="K65" s="21">
        <f t="shared" si="1"/>
        <v>0</v>
      </c>
      <c r="L65" s="21">
        <f t="shared" si="2"/>
        <v>0</v>
      </c>
      <c r="M65" s="23">
        <f t="shared" si="3"/>
        <v>0</v>
      </c>
    </row>
    <row r="66" spans="1:13" x14ac:dyDescent="0.25">
      <c r="A66" s="24">
        <v>63</v>
      </c>
      <c r="B66" s="29" t="s">
        <v>135</v>
      </c>
      <c r="C66" s="26" t="s">
        <v>136</v>
      </c>
      <c r="D66" s="25">
        <v>3</v>
      </c>
      <c r="E66" s="20"/>
      <c r="F66" s="20"/>
      <c r="G66" s="20"/>
      <c r="H66" s="21"/>
      <c r="I66" s="22"/>
      <c r="J66" s="21">
        <f t="shared" si="0"/>
        <v>0</v>
      </c>
      <c r="K66" s="21">
        <f t="shared" si="1"/>
        <v>0</v>
      </c>
      <c r="L66" s="21">
        <f t="shared" si="2"/>
        <v>0</v>
      </c>
      <c r="M66" s="23">
        <f t="shared" si="3"/>
        <v>0</v>
      </c>
    </row>
    <row r="67" spans="1:13" x14ac:dyDescent="0.25">
      <c r="A67" s="24">
        <v>64</v>
      </c>
      <c r="B67" s="29" t="s">
        <v>137</v>
      </c>
      <c r="C67" s="26" t="s">
        <v>138</v>
      </c>
      <c r="D67" s="25">
        <v>3</v>
      </c>
      <c r="E67" s="20"/>
      <c r="F67" s="20"/>
      <c r="G67" s="20"/>
      <c r="H67" s="21"/>
      <c r="I67" s="22"/>
      <c r="J67" s="21">
        <f t="shared" si="0"/>
        <v>0</v>
      </c>
      <c r="K67" s="21">
        <f t="shared" si="1"/>
        <v>0</v>
      </c>
      <c r="L67" s="21">
        <f t="shared" si="2"/>
        <v>0</v>
      </c>
      <c r="M67" s="23">
        <f t="shared" si="3"/>
        <v>0</v>
      </c>
    </row>
    <row r="68" spans="1:13" x14ac:dyDescent="0.25">
      <c r="A68" s="24">
        <v>65</v>
      </c>
      <c r="B68" s="29" t="s">
        <v>139</v>
      </c>
      <c r="C68" s="26" t="s">
        <v>140</v>
      </c>
      <c r="D68" s="25">
        <v>3</v>
      </c>
      <c r="E68" s="20"/>
      <c r="F68" s="20"/>
      <c r="G68" s="20"/>
      <c r="H68" s="21"/>
      <c r="I68" s="22"/>
      <c r="J68" s="21">
        <f t="shared" si="0"/>
        <v>0</v>
      </c>
      <c r="K68" s="21">
        <f t="shared" si="1"/>
        <v>0</v>
      </c>
      <c r="L68" s="21">
        <f t="shared" si="2"/>
        <v>0</v>
      </c>
      <c r="M68" s="23">
        <f t="shared" si="3"/>
        <v>0</v>
      </c>
    </row>
    <row r="69" spans="1:13" x14ac:dyDescent="0.25">
      <c r="A69" s="24">
        <v>66</v>
      </c>
      <c r="B69" s="29" t="s">
        <v>141</v>
      </c>
      <c r="C69" s="26" t="s">
        <v>142</v>
      </c>
      <c r="D69" s="25">
        <v>3</v>
      </c>
      <c r="E69" s="20"/>
      <c r="F69" s="20"/>
      <c r="G69" s="20"/>
      <c r="H69" s="21"/>
      <c r="I69" s="22"/>
      <c r="J69" s="21">
        <f t="shared" ref="J69:J132" si="4">ROUND(H69*I69+H69,2)</f>
        <v>0</v>
      </c>
      <c r="K69" s="21">
        <f t="shared" ref="K69:K132" si="5">ROUND(D69*H69,2)</f>
        <v>0</v>
      </c>
      <c r="L69" s="21">
        <f t="shared" ref="L69:L132" si="6">ROUND(K69*I69,2)</f>
        <v>0</v>
      </c>
      <c r="M69" s="23">
        <f t="shared" ref="M69:M132" si="7">ROUND(K69+L69,2)</f>
        <v>0</v>
      </c>
    </row>
    <row r="70" spans="1:13" x14ac:dyDescent="0.25">
      <c r="A70" s="24">
        <v>67</v>
      </c>
      <c r="B70" s="29" t="s">
        <v>143</v>
      </c>
      <c r="C70" s="26" t="s">
        <v>144</v>
      </c>
      <c r="D70" s="25">
        <v>3</v>
      </c>
      <c r="E70" s="20"/>
      <c r="F70" s="20"/>
      <c r="G70" s="20"/>
      <c r="H70" s="21"/>
      <c r="I70" s="22"/>
      <c r="J70" s="21">
        <f t="shared" si="4"/>
        <v>0</v>
      </c>
      <c r="K70" s="21">
        <f t="shared" si="5"/>
        <v>0</v>
      </c>
      <c r="L70" s="21">
        <f t="shared" si="6"/>
        <v>0</v>
      </c>
      <c r="M70" s="23">
        <f t="shared" si="7"/>
        <v>0</v>
      </c>
    </row>
    <row r="71" spans="1:13" x14ac:dyDescent="0.25">
      <c r="A71" s="24">
        <v>68</v>
      </c>
      <c r="B71" s="29" t="s">
        <v>145</v>
      </c>
      <c r="C71" s="26" t="s">
        <v>146</v>
      </c>
      <c r="D71" s="25">
        <v>3</v>
      </c>
      <c r="E71" s="20"/>
      <c r="F71" s="20"/>
      <c r="G71" s="20"/>
      <c r="H71" s="21"/>
      <c r="I71" s="22"/>
      <c r="J71" s="21">
        <f t="shared" si="4"/>
        <v>0</v>
      </c>
      <c r="K71" s="21">
        <f t="shared" si="5"/>
        <v>0</v>
      </c>
      <c r="L71" s="21">
        <f t="shared" si="6"/>
        <v>0</v>
      </c>
      <c r="M71" s="23">
        <f t="shared" si="7"/>
        <v>0</v>
      </c>
    </row>
    <row r="72" spans="1:13" x14ac:dyDescent="0.25">
      <c r="A72" s="24">
        <v>69</v>
      </c>
      <c r="B72" s="29" t="s">
        <v>147</v>
      </c>
      <c r="C72" s="26" t="s">
        <v>148</v>
      </c>
      <c r="D72" s="25">
        <v>3</v>
      </c>
      <c r="E72" s="20"/>
      <c r="F72" s="20"/>
      <c r="G72" s="20"/>
      <c r="H72" s="21"/>
      <c r="I72" s="22"/>
      <c r="J72" s="21">
        <f t="shared" si="4"/>
        <v>0</v>
      </c>
      <c r="K72" s="21">
        <f t="shared" si="5"/>
        <v>0</v>
      </c>
      <c r="L72" s="21">
        <f t="shared" si="6"/>
        <v>0</v>
      </c>
      <c r="M72" s="23">
        <f t="shared" si="7"/>
        <v>0</v>
      </c>
    </row>
    <row r="73" spans="1:13" x14ac:dyDescent="0.25">
      <c r="A73" s="24">
        <v>70</v>
      </c>
      <c r="B73" s="29" t="s">
        <v>149</v>
      </c>
      <c r="C73" s="26" t="s">
        <v>150</v>
      </c>
      <c r="D73" s="25">
        <v>3</v>
      </c>
      <c r="E73" s="20"/>
      <c r="F73" s="20"/>
      <c r="G73" s="20"/>
      <c r="H73" s="21"/>
      <c r="I73" s="22"/>
      <c r="J73" s="21">
        <f t="shared" si="4"/>
        <v>0</v>
      </c>
      <c r="K73" s="21">
        <f t="shared" si="5"/>
        <v>0</v>
      </c>
      <c r="L73" s="21">
        <f t="shared" si="6"/>
        <v>0</v>
      </c>
      <c r="M73" s="23">
        <f t="shared" si="7"/>
        <v>0</v>
      </c>
    </row>
    <row r="74" spans="1:13" x14ac:dyDescent="0.25">
      <c r="A74" s="24">
        <v>71</v>
      </c>
      <c r="B74" s="29" t="s">
        <v>151</v>
      </c>
      <c r="C74" s="26">
        <v>1120801000</v>
      </c>
      <c r="D74" s="25">
        <v>3</v>
      </c>
      <c r="E74" s="20"/>
      <c r="F74" s="20"/>
      <c r="G74" s="20"/>
      <c r="H74" s="21"/>
      <c r="I74" s="22"/>
      <c r="J74" s="21">
        <f t="shared" si="4"/>
        <v>0</v>
      </c>
      <c r="K74" s="21">
        <f t="shared" si="5"/>
        <v>0</v>
      </c>
      <c r="L74" s="21">
        <f t="shared" si="6"/>
        <v>0</v>
      </c>
      <c r="M74" s="23">
        <f t="shared" si="7"/>
        <v>0</v>
      </c>
    </row>
    <row r="75" spans="1:13" x14ac:dyDescent="0.25">
      <c r="A75" s="24">
        <v>72</v>
      </c>
      <c r="B75" s="29" t="s">
        <v>152</v>
      </c>
      <c r="C75" s="26">
        <v>1012010500</v>
      </c>
      <c r="D75" s="25">
        <v>3</v>
      </c>
      <c r="E75" s="20"/>
      <c r="F75" s="20"/>
      <c r="G75" s="20"/>
      <c r="H75" s="21"/>
      <c r="I75" s="22"/>
      <c r="J75" s="21">
        <f t="shared" si="4"/>
        <v>0</v>
      </c>
      <c r="K75" s="21">
        <f t="shared" si="5"/>
        <v>0</v>
      </c>
      <c r="L75" s="21">
        <f t="shared" si="6"/>
        <v>0</v>
      </c>
      <c r="M75" s="23">
        <f t="shared" si="7"/>
        <v>0</v>
      </c>
    </row>
    <row r="76" spans="1:13" x14ac:dyDescent="0.25">
      <c r="A76" s="24">
        <v>73</v>
      </c>
      <c r="B76" s="29" t="s">
        <v>153</v>
      </c>
      <c r="C76" s="26" t="s">
        <v>154</v>
      </c>
      <c r="D76" s="25">
        <v>3</v>
      </c>
      <c r="E76" s="20"/>
      <c r="F76" s="20"/>
      <c r="G76" s="20"/>
      <c r="H76" s="21"/>
      <c r="I76" s="22"/>
      <c r="J76" s="21">
        <f t="shared" si="4"/>
        <v>0</v>
      </c>
      <c r="K76" s="21">
        <f t="shared" si="5"/>
        <v>0</v>
      </c>
      <c r="L76" s="21">
        <f t="shared" si="6"/>
        <v>0</v>
      </c>
      <c r="M76" s="23">
        <f t="shared" si="7"/>
        <v>0</v>
      </c>
    </row>
    <row r="77" spans="1:13" x14ac:dyDescent="0.25">
      <c r="A77" s="24">
        <v>74</v>
      </c>
      <c r="B77" s="29" t="s">
        <v>155</v>
      </c>
      <c r="C77" s="26" t="s">
        <v>156</v>
      </c>
      <c r="D77" s="25">
        <v>3</v>
      </c>
      <c r="E77" s="20"/>
      <c r="F77" s="20"/>
      <c r="G77" s="20"/>
      <c r="H77" s="21"/>
      <c r="I77" s="22"/>
      <c r="J77" s="21">
        <f t="shared" si="4"/>
        <v>0</v>
      </c>
      <c r="K77" s="21">
        <f t="shared" si="5"/>
        <v>0</v>
      </c>
      <c r="L77" s="21">
        <f t="shared" si="6"/>
        <v>0</v>
      </c>
      <c r="M77" s="23">
        <f t="shared" si="7"/>
        <v>0</v>
      </c>
    </row>
    <row r="78" spans="1:13" x14ac:dyDescent="0.25">
      <c r="A78" s="24">
        <v>75</v>
      </c>
      <c r="B78" s="29" t="s">
        <v>157</v>
      </c>
      <c r="C78" s="26" t="s">
        <v>158</v>
      </c>
      <c r="D78" s="25">
        <v>3</v>
      </c>
      <c r="E78" s="20"/>
      <c r="F78" s="20"/>
      <c r="G78" s="20"/>
      <c r="H78" s="21"/>
      <c r="I78" s="22"/>
      <c r="J78" s="21">
        <f t="shared" si="4"/>
        <v>0</v>
      </c>
      <c r="K78" s="21">
        <f t="shared" si="5"/>
        <v>0</v>
      </c>
      <c r="L78" s="21">
        <f t="shared" si="6"/>
        <v>0</v>
      </c>
      <c r="M78" s="23">
        <f t="shared" si="7"/>
        <v>0</v>
      </c>
    </row>
    <row r="79" spans="1:13" x14ac:dyDescent="0.25">
      <c r="A79" s="24">
        <v>76</v>
      </c>
      <c r="B79" s="29" t="s">
        <v>91</v>
      </c>
      <c r="C79" s="26" t="s">
        <v>159</v>
      </c>
      <c r="D79" s="25">
        <v>3</v>
      </c>
      <c r="E79" s="20"/>
      <c r="F79" s="20"/>
      <c r="G79" s="20"/>
      <c r="H79" s="21"/>
      <c r="I79" s="22"/>
      <c r="J79" s="21">
        <f t="shared" si="4"/>
        <v>0</v>
      </c>
      <c r="K79" s="21">
        <f t="shared" si="5"/>
        <v>0</v>
      </c>
      <c r="L79" s="21">
        <f t="shared" si="6"/>
        <v>0</v>
      </c>
      <c r="M79" s="23">
        <f t="shared" si="7"/>
        <v>0</v>
      </c>
    </row>
    <row r="80" spans="1:13" x14ac:dyDescent="0.25">
      <c r="A80" s="24">
        <v>77</v>
      </c>
      <c r="B80" s="29" t="s">
        <v>160</v>
      </c>
      <c r="C80" s="26" t="s">
        <v>161</v>
      </c>
      <c r="D80" s="25">
        <v>3</v>
      </c>
      <c r="E80" s="20"/>
      <c r="F80" s="20"/>
      <c r="G80" s="20"/>
      <c r="H80" s="21"/>
      <c r="I80" s="22"/>
      <c r="J80" s="21">
        <f t="shared" si="4"/>
        <v>0</v>
      </c>
      <c r="K80" s="21">
        <f t="shared" si="5"/>
        <v>0</v>
      </c>
      <c r="L80" s="21">
        <f t="shared" si="6"/>
        <v>0</v>
      </c>
      <c r="M80" s="23">
        <f t="shared" si="7"/>
        <v>0</v>
      </c>
    </row>
    <row r="81" spans="1:13" x14ac:dyDescent="0.25">
      <c r="A81" s="24">
        <v>78</v>
      </c>
      <c r="B81" s="29" t="s">
        <v>162</v>
      </c>
      <c r="C81" s="26" t="s">
        <v>163</v>
      </c>
      <c r="D81" s="25">
        <v>3</v>
      </c>
      <c r="E81" s="20"/>
      <c r="F81" s="20"/>
      <c r="G81" s="20"/>
      <c r="H81" s="21"/>
      <c r="I81" s="22"/>
      <c r="J81" s="21">
        <f t="shared" si="4"/>
        <v>0</v>
      </c>
      <c r="K81" s="21">
        <f t="shared" si="5"/>
        <v>0</v>
      </c>
      <c r="L81" s="21">
        <f t="shared" si="6"/>
        <v>0</v>
      </c>
      <c r="M81" s="23">
        <f t="shared" si="7"/>
        <v>0</v>
      </c>
    </row>
    <row r="82" spans="1:13" x14ac:dyDescent="0.25">
      <c r="A82" s="24">
        <v>79</v>
      </c>
      <c r="B82" s="29" t="s">
        <v>164</v>
      </c>
      <c r="C82" s="26" t="s">
        <v>165</v>
      </c>
      <c r="D82" s="25">
        <v>3</v>
      </c>
      <c r="E82" s="20"/>
      <c r="F82" s="20"/>
      <c r="G82" s="20"/>
      <c r="H82" s="21"/>
      <c r="I82" s="22"/>
      <c r="J82" s="21">
        <f t="shared" si="4"/>
        <v>0</v>
      </c>
      <c r="K82" s="21">
        <f t="shared" si="5"/>
        <v>0</v>
      </c>
      <c r="L82" s="21">
        <f t="shared" si="6"/>
        <v>0</v>
      </c>
      <c r="M82" s="23">
        <f t="shared" si="7"/>
        <v>0</v>
      </c>
    </row>
    <row r="83" spans="1:13" x14ac:dyDescent="0.25">
      <c r="A83" s="24">
        <v>80</v>
      </c>
      <c r="B83" s="29" t="s">
        <v>166</v>
      </c>
      <c r="C83" s="26">
        <v>1062370005</v>
      </c>
      <c r="D83" s="25">
        <v>3</v>
      </c>
      <c r="E83" s="20"/>
      <c r="F83" s="20"/>
      <c r="G83" s="20"/>
      <c r="H83" s="21"/>
      <c r="I83" s="22"/>
      <c r="J83" s="21">
        <f t="shared" si="4"/>
        <v>0</v>
      </c>
      <c r="K83" s="21">
        <f t="shared" si="5"/>
        <v>0</v>
      </c>
      <c r="L83" s="21">
        <f t="shared" si="6"/>
        <v>0</v>
      </c>
      <c r="M83" s="23">
        <f t="shared" si="7"/>
        <v>0</v>
      </c>
    </row>
    <row r="84" spans="1:13" x14ac:dyDescent="0.25">
      <c r="A84" s="24">
        <v>81</v>
      </c>
      <c r="B84" s="29" t="s">
        <v>167</v>
      </c>
      <c r="C84" s="26" t="s">
        <v>168</v>
      </c>
      <c r="D84" s="25">
        <v>3</v>
      </c>
      <c r="E84" s="20"/>
      <c r="F84" s="20"/>
      <c r="G84" s="20"/>
      <c r="H84" s="21"/>
      <c r="I84" s="22"/>
      <c r="J84" s="21">
        <f t="shared" si="4"/>
        <v>0</v>
      </c>
      <c r="K84" s="21">
        <f t="shared" si="5"/>
        <v>0</v>
      </c>
      <c r="L84" s="21">
        <f t="shared" si="6"/>
        <v>0</v>
      </c>
      <c r="M84" s="23">
        <f t="shared" si="7"/>
        <v>0</v>
      </c>
    </row>
    <row r="85" spans="1:13" x14ac:dyDescent="0.25">
      <c r="A85" s="24">
        <v>82</v>
      </c>
      <c r="B85" s="29" t="s">
        <v>169</v>
      </c>
      <c r="C85" s="27" t="s">
        <v>170</v>
      </c>
      <c r="D85" s="25">
        <v>3</v>
      </c>
      <c r="E85" s="20"/>
      <c r="F85" s="20"/>
      <c r="G85" s="20"/>
      <c r="H85" s="21"/>
      <c r="I85" s="22"/>
      <c r="J85" s="21">
        <f t="shared" si="4"/>
        <v>0</v>
      </c>
      <c r="K85" s="21">
        <f t="shared" si="5"/>
        <v>0</v>
      </c>
      <c r="L85" s="21">
        <f t="shared" si="6"/>
        <v>0</v>
      </c>
      <c r="M85" s="23">
        <f t="shared" si="7"/>
        <v>0</v>
      </c>
    </row>
    <row r="86" spans="1:13" x14ac:dyDescent="0.25">
      <c r="A86" s="24">
        <v>83</v>
      </c>
      <c r="B86" s="29" t="s">
        <v>171</v>
      </c>
      <c r="C86" s="26" t="s">
        <v>172</v>
      </c>
      <c r="D86" s="25">
        <v>3</v>
      </c>
      <c r="E86" s="20"/>
      <c r="F86" s="20"/>
      <c r="G86" s="20"/>
      <c r="H86" s="21"/>
      <c r="I86" s="22"/>
      <c r="J86" s="21">
        <f t="shared" si="4"/>
        <v>0</v>
      </c>
      <c r="K86" s="21">
        <f t="shared" si="5"/>
        <v>0</v>
      </c>
      <c r="L86" s="21">
        <f t="shared" si="6"/>
        <v>0</v>
      </c>
      <c r="M86" s="23">
        <f t="shared" si="7"/>
        <v>0</v>
      </c>
    </row>
    <row r="87" spans="1:13" x14ac:dyDescent="0.25">
      <c r="A87" s="24">
        <v>84</v>
      </c>
      <c r="B87" s="29" t="s">
        <v>173</v>
      </c>
      <c r="C87" s="26" t="s">
        <v>174</v>
      </c>
      <c r="D87" s="25">
        <v>3</v>
      </c>
      <c r="E87" s="20"/>
      <c r="F87" s="20"/>
      <c r="G87" s="20"/>
      <c r="H87" s="21"/>
      <c r="I87" s="22"/>
      <c r="J87" s="21">
        <f t="shared" si="4"/>
        <v>0</v>
      </c>
      <c r="K87" s="21">
        <f t="shared" si="5"/>
        <v>0</v>
      </c>
      <c r="L87" s="21">
        <f t="shared" si="6"/>
        <v>0</v>
      </c>
      <c r="M87" s="23">
        <f t="shared" si="7"/>
        <v>0</v>
      </c>
    </row>
    <row r="88" spans="1:13" x14ac:dyDescent="0.25">
      <c r="A88" s="24">
        <v>85</v>
      </c>
      <c r="B88" s="29" t="s">
        <v>175</v>
      </c>
      <c r="C88" s="26" t="s">
        <v>176</v>
      </c>
      <c r="D88" s="25">
        <v>3</v>
      </c>
      <c r="E88" s="20"/>
      <c r="F88" s="20"/>
      <c r="G88" s="20"/>
      <c r="H88" s="21"/>
      <c r="I88" s="22"/>
      <c r="J88" s="21">
        <f t="shared" si="4"/>
        <v>0</v>
      </c>
      <c r="K88" s="21">
        <f t="shared" si="5"/>
        <v>0</v>
      </c>
      <c r="L88" s="21">
        <f t="shared" si="6"/>
        <v>0</v>
      </c>
      <c r="M88" s="23">
        <f t="shared" si="7"/>
        <v>0</v>
      </c>
    </row>
    <row r="89" spans="1:13" x14ac:dyDescent="0.25">
      <c r="A89" s="24">
        <v>86</v>
      </c>
      <c r="B89" s="29" t="s">
        <v>177</v>
      </c>
      <c r="C89" s="26" t="s">
        <v>178</v>
      </c>
      <c r="D89" s="25">
        <v>3</v>
      </c>
      <c r="E89" s="20"/>
      <c r="F89" s="20"/>
      <c r="G89" s="20"/>
      <c r="H89" s="21"/>
      <c r="I89" s="22"/>
      <c r="J89" s="21">
        <f t="shared" si="4"/>
        <v>0</v>
      </c>
      <c r="K89" s="21">
        <f t="shared" si="5"/>
        <v>0</v>
      </c>
      <c r="L89" s="21">
        <f t="shared" si="6"/>
        <v>0</v>
      </c>
      <c r="M89" s="23">
        <f t="shared" si="7"/>
        <v>0</v>
      </c>
    </row>
    <row r="90" spans="1:13" x14ac:dyDescent="0.25">
      <c r="A90" s="24">
        <v>87</v>
      </c>
      <c r="B90" s="29" t="s">
        <v>179</v>
      </c>
      <c r="C90" s="26">
        <v>1090010500</v>
      </c>
      <c r="D90" s="25">
        <v>3</v>
      </c>
      <c r="E90" s="20"/>
      <c r="F90" s="20"/>
      <c r="G90" s="20"/>
      <c r="H90" s="21"/>
      <c r="I90" s="22"/>
      <c r="J90" s="21">
        <f t="shared" si="4"/>
        <v>0</v>
      </c>
      <c r="K90" s="21">
        <f t="shared" si="5"/>
        <v>0</v>
      </c>
      <c r="L90" s="21">
        <f t="shared" si="6"/>
        <v>0</v>
      </c>
      <c r="M90" s="23">
        <f t="shared" si="7"/>
        <v>0</v>
      </c>
    </row>
    <row r="91" spans="1:13" x14ac:dyDescent="0.25">
      <c r="A91" s="24">
        <v>88</v>
      </c>
      <c r="B91" s="29" t="s">
        <v>180</v>
      </c>
      <c r="C91" s="26" t="s">
        <v>181</v>
      </c>
      <c r="D91" s="25">
        <v>3</v>
      </c>
      <c r="E91" s="20"/>
      <c r="F91" s="20"/>
      <c r="G91" s="20"/>
      <c r="H91" s="21"/>
      <c r="I91" s="22"/>
      <c r="J91" s="21">
        <f t="shared" si="4"/>
        <v>0</v>
      </c>
      <c r="K91" s="21">
        <f t="shared" si="5"/>
        <v>0</v>
      </c>
      <c r="L91" s="21">
        <f t="shared" si="6"/>
        <v>0</v>
      </c>
      <c r="M91" s="23">
        <f t="shared" si="7"/>
        <v>0</v>
      </c>
    </row>
    <row r="92" spans="1:13" x14ac:dyDescent="0.25">
      <c r="A92" s="24">
        <v>89</v>
      </c>
      <c r="B92" s="29" t="s">
        <v>182</v>
      </c>
      <c r="C92" s="26" t="s">
        <v>183</v>
      </c>
      <c r="D92" s="25">
        <v>3</v>
      </c>
      <c r="E92" s="20"/>
      <c r="F92" s="20"/>
      <c r="G92" s="20"/>
      <c r="H92" s="21"/>
      <c r="I92" s="22"/>
      <c r="J92" s="21">
        <f t="shared" si="4"/>
        <v>0</v>
      </c>
      <c r="K92" s="21">
        <f t="shared" si="5"/>
        <v>0</v>
      </c>
      <c r="L92" s="21">
        <f t="shared" si="6"/>
        <v>0</v>
      </c>
      <c r="M92" s="23">
        <f t="shared" si="7"/>
        <v>0</v>
      </c>
    </row>
    <row r="93" spans="1:13" x14ac:dyDescent="0.25">
      <c r="A93" s="24">
        <v>90</v>
      </c>
      <c r="B93" s="29" t="s">
        <v>184</v>
      </c>
      <c r="C93" s="26" t="s">
        <v>185</v>
      </c>
      <c r="D93" s="25">
        <v>3</v>
      </c>
      <c r="E93" s="20"/>
      <c r="F93" s="20"/>
      <c r="G93" s="20"/>
      <c r="H93" s="21"/>
      <c r="I93" s="22"/>
      <c r="J93" s="21">
        <f t="shared" si="4"/>
        <v>0</v>
      </c>
      <c r="K93" s="21">
        <f t="shared" si="5"/>
        <v>0</v>
      </c>
      <c r="L93" s="21">
        <f t="shared" si="6"/>
        <v>0</v>
      </c>
      <c r="M93" s="23">
        <f t="shared" si="7"/>
        <v>0</v>
      </c>
    </row>
    <row r="94" spans="1:13" x14ac:dyDescent="0.25">
      <c r="A94" s="24">
        <v>91</v>
      </c>
      <c r="B94" s="29" t="s">
        <v>186</v>
      </c>
      <c r="C94" s="26" t="s">
        <v>187</v>
      </c>
      <c r="D94" s="25">
        <v>3</v>
      </c>
      <c r="E94" s="20"/>
      <c r="F94" s="20"/>
      <c r="G94" s="20"/>
      <c r="H94" s="21"/>
      <c r="I94" s="22"/>
      <c r="J94" s="21">
        <f t="shared" si="4"/>
        <v>0</v>
      </c>
      <c r="K94" s="21">
        <f t="shared" si="5"/>
        <v>0</v>
      </c>
      <c r="L94" s="21">
        <f t="shared" si="6"/>
        <v>0</v>
      </c>
      <c r="M94" s="23">
        <f t="shared" si="7"/>
        <v>0</v>
      </c>
    </row>
    <row r="95" spans="1:13" x14ac:dyDescent="0.25">
      <c r="A95" s="24">
        <v>92</v>
      </c>
      <c r="B95" s="29" t="s">
        <v>188</v>
      </c>
      <c r="C95" s="26" t="s">
        <v>189</v>
      </c>
      <c r="D95" s="25">
        <v>3</v>
      </c>
      <c r="E95" s="20"/>
      <c r="F95" s="20"/>
      <c r="G95" s="20"/>
      <c r="H95" s="21"/>
      <c r="I95" s="22"/>
      <c r="J95" s="21">
        <f t="shared" si="4"/>
        <v>0</v>
      </c>
      <c r="K95" s="21">
        <f t="shared" si="5"/>
        <v>0</v>
      </c>
      <c r="L95" s="21">
        <f t="shared" si="6"/>
        <v>0</v>
      </c>
      <c r="M95" s="23">
        <f t="shared" si="7"/>
        <v>0</v>
      </c>
    </row>
    <row r="96" spans="1:13" x14ac:dyDescent="0.25">
      <c r="A96" s="24">
        <v>93</v>
      </c>
      <c r="B96" s="29" t="s">
        <v>190</v>
      </c>
      <c r="C96" s="26" t="s">
        <v>191</v>
      </c>
      <c r="D96" s="25">
        <v>3</v>
      </c>
      <c r="E96" s="20"/>
      <c r="F96" s="20"/>
      <c r="G96" s="20"/>
      <c r="H96" s="21"/>
      <c r="I96" s="22"/>
      <c r="J96" s="21">
        <f t="shared" si="4"/>
        <v>0</v>
      </c>
      <c r="K96" s="21">
        <f t="shared" si="5"/>
        <v>0</v>
      </c>
      <c r="L96" s="21">
        <f t="shared" si="6"/>
        <v>0</v>
      </c>
      <c r="M96" s="23">
        <f t="shared" si="7"/>
        <v>0</v>
      </c>
    </row>
    <row r="97" spans="1:13" ht="26.25" x14ac:dyDescent="0.25">
      <c r="A97" s="24">
        <v>94</v>
      </c>
      <c r="B97" s="31" t="s">
        <v>192</v>
      </c>
      <c r="C97" s="26" t="s">
        <v>193</v>
      </c>
      <c r="D97" s="25">
        <v>3</v>
      </c>
      <c r="E97" s="20"/>
      <c r="F97" s="20"/>
      <c r="G97" s="20"/>
      <c r="H97" s="21"/>
      <c r="I97" s="22"/>
      <c r="J97" s="21">
        <f t="shared" si="4"/>
        <v>0</v>
      </c>
      <c r="K97" s="21">
        <f t="shared" si="5"/>
        <v>0</v>
      </c>
      <c r="L97" s="21">
        <f t="shared" si="6"/>
        <v>0</v>
      </c>
      <c r="M97" s="23">
        <f t="shared" si="7"/>
        <v>0</v>
      </c>
    </row>
    <row r="98" spans="1:13" x14ac:dyDescent="0.25">
      <c r="A98" s="24">
        <v>95</v>
      </c>
      <c r="B98" s="29" t="s">
        <v>194</v>
      </c>
      <c r="C98" s="26" t="s">
        <v>195</v>
      </c>
      <c r="D98" s="25">
        <v>3</v>
      </c>
      <c r="E98" s="20"/>
      <c r="F98" s="20"/>
      <c r="G98" s="20"/>
      <c r="H98" s="21"/>
      <c r="I98" s="22"/>
      <c r="J98" s="21">
        <f t="shared" si="4"/>
        <v>0</v>
      </c>
      <c r="K98" s="21">
        <f t="shared" si="5"/>
        <v>0</v>
      </c>
      <c r="L98" s="21">
        <f t="shared" si="6"/>
        <v>0</v>
      </c>
      <c r="M98" s="23">
        <f t="shared" si="7"/>
        <v>0</v>
      </c>
    </row>
    <row r="99" spans="1:13" x14ac:dyDescent="0.25">
      <c r="A99" s="24">
        <v>96</v>
      </c>
      <c r="B99" s="29" t="s">
        <v>196</v>
      </c>
      <c r="C99" s="26" t="s">
        <v>197</v>
      </c>
      <c r="D99" s="25">
        <v>3</v>
      </c>
      <c r="E99" s="20"/>
      <c r="F99" s="20"/>
      <c r="G99" s="20"/>
      <c r="H99" s="21"/>
      <c r="I99" s="22"/>
      <c r="J99" s="21">
        <f t="shared" si="4"/>
        <v>0</v>
      </c>
      <c r="K99" s="21">
        <f t="shared" si="5"/>
        <v>0</v>
      </c>
      <c r="L99" s="21">
        <f t="shared" si="6"/>
        <v>0</v>
      </c>
      <c r="M99" s="23">
        <f t="shared" si="7"/>
        <v>0</v>
      </c>
    </row>
    <row r="100" spans="1:13" x14ac:dyDescent="0.25">
      <c r="A100" s="24">
        <v>97</v>
      </c>
      <c r="B100" s="29" t="s">
        <v>198</v>
      </c>
      <c r="C100" s="26" t="s">
        <v>199</v>
      </c>
      <c r="D100" s="25">
        <v>3</v>
      </c>
      <c r="E100" s="20"/>
      <c r="F100" s="20"/>
      <c r="G100" s="20"/>
      <c r="H100" s="21"/>
      <c r="I100" s="22"/>
      <c r="J100" s="21">
        <f t="shared" si="4"/>
        <v>0</v>
      </c>
      <c r="K100" s="21">
        <f t="shared" si="5"/>
        <v>0</v>
      </c>
      <c r="L100" s="21">
        <f t="shared" si="6"/>
        <v>0</v>
      </c>
      <c r="M100" s="23">
        <f t="shared" si="7"/>
        <v>0</v>
      </c>
    </row>
    <row r="101" spans="1:13" x14ac:dyDescent="0.25">
      <c r="A101" s="24">
        <v>98</v>
      </c>
      <c r="B101" s="29" t="s">
        <v>200</v>
      </c>
      <c r="C101" s="26" t="s">
        <v>201</v>
      </c>
      <c r="D101" s="25">
        <v>3</v>
      </c>
      <c r="E101" s="20"/>
      <c r="F101" s="20"/>
      <c r="G101" s="20"/>
      <c r="H101" s="21"/>
      <c r="I101" s="22"/>
      <c r="J101" s="21">
        <f t="shared" si="4"/>
        <v>0</v>
      </c>
      <c r="K101" s="21">
        <f t="shared" si="5"/>
        <v>0</v>
      </c>
      <c r="L101" s="21">
        <f t="shared" si="6"/>
        <v>0</v>
      </c>
      <c r="M101" s="23">
        <f t="shared" si="7"/>
        <v>0</v>
      </c>
    </row>
    <row r="102" spans="1:13" x14ac:dyDescent="0.25">
      <c r="A102" s="24">
        <v>99</v>
      </c>
      <c r="B102" s="29" t="s">
        <v>202</v>
      </c>
      <c r="C102" s="26" t="s">
        <v>203</v>
      </c>
      <c r="D102" s="25">
        <v>3</v>
      </c>
      <c r="E102" s="20"/>
      <c r="F102" s="20"/>
      <c r="G102" s="20"/>
      <c r="H102" s="21"/>
      <c r="I102" s="22"/>
      <c r="J102" s="21">
        <f t="shared" si="4"/>
        <v>0</v>
      </c>
      <c r="K102" s="21">
        <f t="shared" si="5"/>
        <v>0</v>
      </c>
      <c r="L102" s="21">
        <f t="shared" si="6"/>
        <v>0</v>
      </c>
      <c r="M102" s="23">
        <f t="shared" si="7"/>
        <v>0</v>
      </c>
    </row>
    <row r="103" spans="1:13" x14ac:dyDescent="0.25">
      <c r="A103" s="24">
        <v>100</v>
      </c>
      <c r="B103" s="29" t="s">
        <v>204</v>
      </c>
      <c r="C103" s="26" t="s">
        <v>205</v>
      </c>
      <c r="D103" s="25">
        <v>3</v>
      </c>
      <c r="E103" s="20"/>
      <c r="F103" s="20"/>
      <c r="G103" s="20"/>
      <c r="H103" s="21"/>
      <c r="I103" s="22"/>
      <c r="J103" s="21">
        <f t="shared" si="4"/>
        <v>0</v>
      </c>
      <c r="K103" s="21">
        <f t="shared" si="5"/>
        <v>0</v>
      </c>
      <c r="L103" s="21">
        <f t="shared" si="6"/>
        <v>0</v>
      </c>
      <c r="M103" s="23">
        <f t="shared" si="7"/>
        <v>0</v>
      </c>
    </row>
    <row r="104" spans="1:13" x14ac:dyDescent="0.25">
      <c r="A104" s="24">
        <v>101</v>
      </c>
      <c r="B104" s="29" t="s">
        <v>206</v>
      </c>
      <c r="C104" s="26" t="s">
        <v>207</v>
      </c>
      <c r="D104" s="25">
        <v>3</v>
      </c>
      <c r="E104" s="20"/>
      <c r="F104" s="20"/>
      <c r="G104" s="20"/>
      <c r="H104" s="21"/>
      <c r="I104" s="22"/>
      <c r="J104" s="21">
        <f t="shared" si="4"/>
        <v>0</v>
      </c>
      <c r="K104" s="21">
        <f t="shared" si="5"/>
        <v>0</v>
      </c>
      <c r="L104" s="21">
        <f t="shared" si="6"/>
        <v>0</v>
      </c>
      <c r="M104" s="23">
        <f t="shared" si="7"/>
        <v>0</v>
      </c>
    </row>
    <row r="105" spans="1:13" x14ac:dyDescent="0.25">
      <c r="A105" s="24">
        <v>102</v>
      </c>
      <c r="B105" s="29" t="s">
        <v>208</v>
      </c>
      <c r="C105" s="26" t="s">
        <v>209</v>
      </c>
      <c r="D105" s="25">
        <v>3</v>
      </c>
      <c r="E105" s="20"/>
      <c r="F105" s="20"/>
      <c r="G105" s="20"/>
      <c r="H105" s="21"/>
      <c r="I105" s="22"/>
      <c r="J105" s="21">
        <f t="shared" si="4"/>
        <v>0</v>
      </c>
      <c r="K105" s="21">
        <f t="shared" si="5"/>
        <v>0</v>
      </c>
      <c r="L105" s="21">
        <f t="shared" si="6"/>
        <v>0</v>
      </c>
      <c r="M105" s="23">
        <f t="shared" si="7"/>
        <v>0</v>
      </c>
    </row>
    <row r="106" spans="1:13" x14ac:dyDescent="0.25">
      <c r="A106" s="24">
        <v>103</v>
      </c>
      <c r="B106" s="29" t="s">
        <v>210</v>
      </c>
      <c r="C106" s="26" t="s">
        <v>211</v>
      </c>
      <c r="D106" s="25">
        <v>3</v>
      </c>
      <c r="E106" s="20"/>
      <c r="F106" s="20"/>
      <c r="G106" s="20"/>
      <c r="H106" s="21"/>
      <c r="I106" s="22"/>
      <c r="J106" s="21">
        <f t="shared" si="4"/>
        <v>0</v>
      </c>
      <c r="K106" s="21">
        <f t="shared" si="5"/>
        <v>0</v>
      </c>
      <c r="L106" s="21">
        <f t="shared" si="6"/>
        <v>0</v>
      </c>
      <c r="M106" s="23">
        <f t="shared" si="7"/>
        <v>0</v>
      </c>
    </row>
    <row r="107" spans="1:13" x14ac:dyDescent="0.25">
      <c r="A107" s="24">
        <v>104</v>
      </c>
      <c r="B107" s="29" t="s">
        <v>212</v>
      </c>
      <c r="C107" s="26" t="s">
        <v>213</v>
      </c>
      <c r="D107" s="25">
        <v>3</v>
      </c>
      <c r="E107" s="20"/>
      <c r="F107" s="20"/>
      <c r="G107" s="20"/>
      <c r="H107" s="21"/>
      <c r="I107" s="22"/>
      <c r="J107" s="21">
        <f t="shared" si="4"/>
        <v>0</v>
      </c>
      <c r="K107" s="21">
        <f t="shared" si="5"/>
        <v>0</v>
      </c>
      <c r="L107" s="21">
        <f t="shared" si="6"/>
        <v>0</v>
      </c>
      <c r="M107" s="23">
        <f t="shared" si="7"/>
        <v>0</v>
      </c>
    </row>
    <row r="108" spans="1:13" x14ac:dyDescent="0.25">
      <c r="A108" s="24">
        <v>105</v>
      </c>
      <c r="B108" s="29" t="s">
        <v>214</v>
      </c>
      <c r="C108" s="26" t="s">
        <v>215</v>
      </c>
      <c r="D108" s="25">
        <v>3</v>
      </c>
      <c r="E108" s="20"/>
      <c r="F108" s="20"/>
      <c r="G108" s="20"/>
      <c r="H108" s="21"/>
      <c r="I108" s="22"/>
      <c r="J108" s="21">
        <f t="shared" si="4"/>
        <v>0</v>
      </c>
      <c r="K108" s="21">
        <f t="shared" si="5"/>
        <v>0</v>
      </c>
      <c r="L108" s="21">
        <f t="shared" si="6"/>
        <v>0</v>
      </c>
      <c r="M108" s="23">
        <f t="shared" si="7"/>
        <v>0</v>
      </c>
    </row>
    <row r="109" spans="1:13" x14ac:dyDescent="0.25">
      <c r="A109" s="24">
        <v>106</v>
      </c>
      <c r="B109" s="29" t="s">
        <v>216</v>
      </c>
      <c r="C109" s="26" t="s">
        <v>217</v>
      </c>
      <c r="D109" s="25">
        <v>3</v>
      </c>
      <c r="E109" s="20"/>
      <c r="F109" s="20"/>
      <c r="G109" s="20"/>
      <c r="H109" s="21"/>
      <c r="I109" s="22"/>
      <c r="J109" s="21">
        <f t="shared" si="4"/>
        <v>0</v>
      </c>
      <c r="K109" s="21">
        <f t="shared" si="5"/>
        <v>0</v>
      </c>
      <c r="L109" s="21">
        <f t="shared" si="6"/>
        <v>0</v>
      </c>
      <c r="M109" s="23">
        <f t="shared" si="7"/>
        <v>0</v>
      </c>
    </row>
    <row r="110" spans="1:13" x14ac:dyDescent="0.25">
      <c r="A110" s="24">
        <v>107</v>
      </c>
      <c r="B110" s="29" t="s">
        <v>91</v>
      </c>
      <c r="C110" s="26" t="s">
        <v>218</v>
      </c>
      <c r="D110" s="25">
        <v>3</v>
      </c>
      <c r="E110" s="20"/>
      <c r="F110" s="20"/>
      <c r="G110" s="20"/>
      <c r="H110" s="21"/>
      <c r="I110" s="22"/>
      <c r="J110" s="21">
        <f t="shared" si="4"/>
        <v>0</v>
      </c>
      <c r="K110" s="21">
        <f t="shared" si="5"/>
        <v>0</v>
      </c>
      <c r="L110" s="21">
        <f t="shared" si="6"/>
        <v>0</v>
      </c>
      <c r="M110" s="23">
        <f t="shared" si="7"/>
        <v>0</v>
      </c>
    </row>
    <row r="111" spans="1:13" x14ac:dyDescent="0.25">
      <c r="A111" s="24">
        <v>108</v>
      </c>
      <c r="B111" s="29" t="s">
        <v>219</v>
      </c>
      <c r="C111" s="26">
        <v>1075532500</v>
      </c>
      <c r="D111" s="25">
        <v>3</v>
      </c>
      <c r="E111" s="20"/>
      <c r="F111" s="20"/>
      <c r="G111" s="20"/>
      <c r="H111" s="21"/>
      <c r="I111" s="22"/>
      <c r="J111" s="21">
        <f t="shared" si="4"/>
        <v>0</v>
      </c>
      <c r="K111" s="21">
        <f t="shared" si="5"/>
        <v>0</v>
      </c>
      <c r="L111" s="21">
        <f t="shared" si="6"/>
        <v>0</v>
      </c>
      <c r="M111" s="23">
        <f t="shared" si="7"/>
        <v>0</v>
      </c>
    </row>
    <row r="112" spans="1:13" x14ac:dyDescent="0.25">
      <c r="A112" s="24">
        <v>109</v>
      </c>
      <c r="B112" s="29" t="s">
        <v>220</v>
      </c>
      <c r="C112" s="26" t="s">
        <v>221</v>
      </c>
      <c r="D112" s="25">
        <v>3</v>
      </c>
      <c r="E112" s="20"/>
      <c r="F112" s="20"/>
      <c r="G112" s="20"/>
      <c r="H112" s="21"/>
      <c r="I112" s="22"/>
      <c r="J112" s="21">
        <f t="shared" si="4"/>
        <v>0</v>
      </c>
      <c r="K112" s="21">
        <f t="shared" si="5"/>
        <v>0</v>
      </c>
      <c r="L112" s="21">
        <f t="shared" si="6"/>
        <v>0</v>
      </c>
      <c r="M112" s="23">
        <f t="shared" si="7"/>
        <v>0</v>
      </c>
    </row>
    <row r="113" spans="1:13" x14ac:dyDescent="0.25">
      <c r="A113" s="24">
        <v>110</v>
      </c>
      <c r="B113" s="29" t="s">
        <v>222</v>
      </c>
      <c r="C113" s="26" t="s">
        <v>223</v>
      </c>
      <c r="D113" s="25">
        <v>3</v>
      </c>
      <c r="E113" s="20"/>
      <c r="F113" s="20"/>
      <c r="G113" s="20"/>
      <c r="H113" s="21"/>
      <c r="I113" s="22"/>
      <c r="J113" s="21">
        <f t="shared" si="4"/>
        <v>0</v>
      </c>
      <c r="K113" s="21">
        <f t="shared" si="5"/>
        <v>0</v>
      </c>
      <c r="L113" s="21">
        <f t="shared" si="6"/>
        <v>0</v>
      </c>
      <c r="M113" s="23">
        <f t="shared" si="7"/>
        <v>0</v>
      </c>
    </row>
    <row r="114" spans="1:13" x14ac:dyDescent="0.25">
      <c r="A114" s="24">
        <v>111</v>
      </c>
      <c r="B114" s="29" t="s">
        <v>224</v>
      </c>
      <c r="C114" s="26" t="s">
        <v>225</v>
      </c>
      <c r="D114" s="25">
        <v>3</v>
      </c>
      <c r="E114" s="20"/>
      <c r="F114" s="20"/>
      <c r="G114" s="20"/>
      <c r="H114" s="21"/>
      <c r="I114" s="22"/>
      <c r="J114" s="21">
        <f t="shared" si="4"/>
        <v>0</v>
      </c>
      <c r="K114" s="21">
        <f t="shared" si="5"/>
        <v>0</v>
      </c>
      <c r="L114" s="21">
        <f t="shared" si="6"/>
        <v>0</v>
      </c>
      <c r="M114" s="23">
        <f t="shared" si="7"/>
        <v>0</v>
      </c>
    </row>
    <row r="115" spans="1:13" x14ac:dyDescent="0.25">
      <c r="A115" s="24">
        <v>112</v>
      </c>
      <c r="B115" s="29" t="s">
        <v>226</v>
      </c>
      <c r="C115" s="26" t="s">
        <v>227</v>
      </c>
      <c r="D115" s="25">
        <v>3</v>
      </c>
      <c r="E115" s="20"/>
      <c r="F115" s="20"/>
      <c r="G115" s="20"/>
      <c r="H115" s="21"/>
      <c r="I115" s="22"/>
      <c r="J115" s="21">
        <f t="shared" si="4"/>
        <v>0</v>
      </c>
      <c r="K115" s="21">
        <f t="shared" si="5"/>
        <v>0</v>
      </c>
      <c r="L115" s="21">
        <f t="shared" si="6"/>
        <v>0</v>
      </c>
      <c r="M115" s="23">
        <f t="shared" si="7"/>
        <v>0</v>
      </c>
    </row>
    <row r="116" spans="1:13" x14ac:dyDescent="0.25">
      <c r="A116" s="24">
        <v>113</v>
      </c>
      <c r="B116" s="29" t="s">
        <v>228</v>
      </c>
      <c r="C116" s="26" t="s">
        <v>229</v>
      </c>
      <c r="D116" s="25">
        <v>3</v>
      </c>
      <c r="E116" s="20"/>
      <c r="F116" s="20"/>
      <c r="G116" s="20"/>
      <c r="H116" s="21"/>
      <c r="I116" s="22"/>
      <c r="J116" s="21">
        <f t="shared" si="4"/>
        <v>0</v>
      </c>
      <c r="K116" s="21">
        <f t="shared" si="5"/>
        <v>0</v>
      </c>
      <c r="L116" s="21">
        <f t="shared" si="6"/>
        <v>0</v>
      </c>
      <c r="M116" s="23">
        <f t="shared" si="7"/>
        <v>0</v>
      </c>
    </row>
    <row r="117" spans="1:13" x14ac:dyDescent="0.25">
      <c r="A117" s="24">
        <v>114</v>
      </c>
      <c r="B117" s="29" t="s">
        <v>230</v>
      </c>
      <c r="C117" s="26" t="s">
        <v>231</v>
      </c>
      <c r="D117" s="25">
        <v>3</v>
      </c>
      <c r="E117" s="20"/>
      <c r="F117" s="20"/>
      <c r="G117" s="20"/>
      <c r="H117" s="21"/>
      <c r="I117" s="22"/>
      <c r="J117" s="21">
        <f t="shared" si="4"/>
        <v>0</v>
      </c>
      <c r="K117" s="21">
        <f t="shared" si="5"/>
        <v>0</v>
      </c>
      <c r="L117" s="21">
        <f t="shared" si="6"/>
        <v>0</v>
      </c>
      <c r="M117" s="23">
        <f t="shared" si="7"/>
        <v>0</v>
      </c>
    </row>
    <row r="118" spans="1:13" x14ac:dyDescent="0.25">
      <c r="A118" s="24">
        <v>115</v>
      </c>
      <c r="B118" s="29" t="s">
        <v>232</v>
      </c>
      <c r="C118" s="26" t="s">
        <v>233</v>
      </c>
      <c r="D118" s="25">
        <v>3</v>
      </c>
      <c r="E118" s="20"/>
      <c r="F118" s="20"/>
      <c r="G118" s="20"/>
      <c r="H118" s="21"/>
      <c r="I118" s="22"/>
      <c r="J118" s="21">
        <f t="shared" si="4"/>
        <v>0</v>
      </c>
      <c r="K118" s="21">
        <f t="shared" si="5"/>
        <v>0</v>
      </c>
      <c r="L118" s="21">
        <f t="shared" si="6"/>
        <v>0</v>
      </c>
      <c r="M118" s="23">
        <f t="shared" si="7"/>
        <v>0</v>
      </c>
    </row>
    <row r="119" spans="1:13" x14ac:dyDescent="0.25">
      <c r="A119" s="24">
        <v>116</v>
      </c>
      <c r="B119" s="29" t="s">
        <v>234</v>
      </c>
      <c r="C119" s="26" t="s">
        <v>235</v>
      </c>
      <c r="D119" s="25">
        <v>3</v>
      </c>
      <c r="E119" s="20"/>
      <c r="F119" s="20"/>
      <c r="G119" s="20"/>
      <c r="H119" s="21"/>
      <c r="I119" s="22"/>
      <c r="J119" s="21">
        <f t="shared" si="4"/>
        <v>0</v>
      </c>
      <c r="K119" s="21">
        <f t="shared" si="5"/>
        <v>0</v>
      </c>
      <c r="L119" s="21">
        <f t="shared" si="6"/>
        <v>0</v>
      </c>
      <c r="M119" s="23">
        <f t="shared" si="7"/>
        <v>0</v>
      </c>
    </row>
    <row r="120" spans="1:13" x14ac:dyDescent="0.25">
      <c r="A120" s="24">
        <v>117</v>
      </c>
      <c r="B120" s="29" t="s">
        <v>236</v>
      </c>
      <c r="C120" s="26" t="s">
        <v>237</v>
      </c>
      <c r="D120" s="25">
        <v>3</v>
      </c>
      <c r="E120" s="20"/>
      <c r="F120" s="20"/>
      <c r="G120" s="20"/>
      <c r="H120" s="21"/>
      <c r="I120" s="22"/>
      <c r="J120" s="21">
        <f t="shared" si="4"/>
        <v>0</v>
      </c>
      <c r="K120" s="21">
        <f t="shared" si="5"/>
        <v>0</v>
      </c>
      <c r="L120" s="21">
        <f t="shared" si="6"/>
        <v>0</v>
      </c>
      <c r="M120" s="23">
        <f t="shared" si="7"/>
        <v>0</v>
      </c>
    </row>
    <row r="121" spans="1:13" x14ac:dyDescent="0.25">
      <c r="A121" s="24">
        <v>118</v>
      </c>
      <c r="B121" s="29" t="s">
        <v>238</v>
      </c>
      <c r="C121" s="26" t="s">
        <v>239</v>
      </c>
      <c r="D121" s="25">
        <v>3</v>
      </c>
      <c r="E121" s="20"/>
      <c r="F121" s="20"/>
      <c r="G121" s="20"/>
      <c r="H121" s="21"/>
      <c r="I121" s="22"/>
      <c r="J121" s="21">
        <f t="shared" si="4"/>
        <v>0</v>
      </c>
      <c r="K121" s="21">
        <f t="shared" si="5"/>
        <v>0</v>
      </c>
      <c r="L121" s="21">
        <f t="shared" si="6"/>
        <v>0</v>
      </c>
      <c r="M121" s="23">
        <f t="shared" si="7"/>
        <v>0</v>
      </c>
    </row>
    <row r="122" spans="1:13" x14ac:dyDescent="0.25">
      <c r="A122" s="24">
        <v>119</v>
      </c>
      <c r="B122" s="29" t="s">
        <v>240</v>
      </c>
      <c r="C122" s="26" t="s">
        <v>241</v>
      </c>
      <c r="D122" s="25">
        <v>3</v>
      </c>
      <c r="E122" s="20"/>
      <c r="F122" s="20"/>
      <c r="G122" s="20"/>
      <c r="H122" s="21"/>
      <c r="I122" s="22"/>
      <c r="J122" s="21">
        <f t="shared" si="4"/>
        <v>0</v>
      </c>
      <c r="K122" s="21">
        <f t="shared" si="5"/>
        <v>0</v>
      </c>
      <c r="L122" s="21">
        <f t="shared" si="6"/>
        <v>0</v>
      </c>
      <c r="M122" s="23">
        <f t="shared" si="7"/>
        <v>0</v>
      </c>
    </row>
    <row r="123" spans="1:13" x14ac:dyDescent="0.25">
      <c r="A123" s="24">
        <v>120</v>
      </c>
      <c r="B123" s="29" t="s">
        <v>242</v>
      </c>
      <c r="C123" s="26" t="s">
        <v>243</v>
      </c>
      <c r="D123" s="25">
        <v>3</v>
      </c>
      <c r="E123" s="20"/>
      <c r="F123" s="20"/>
      <c r="G123" s="20"/>
      <c r="H123" s="21"/>
      <c r="I123" s="22"/>
      <c r="J123" s="21">
        <f t="shared" si="4"/>
        <v>0</v>
      </c>
      <c r="K123" s="21">
        <f t="shared" si="5"/>
        <v>0</v>
      </c>
      <c r="L123" s="21">
        <f t="shared" si="6"/>
        <v>0</v>
      </c>
      <c r="M123" s="23">
        <f t="shared" si="7"/>
        <v>0</v>
      </c>
    </row>
    <row r="124" spans="1:13" x14ac:dyDescent="0.25">
      <c r="A124" s="24">
        <v>121</v>
      </c>
      <c r="B124" s="29" t="s">
        <v>244</v>
      </c>
      <c r="C124" s="27" t="s">
        <v>245</v>
      </c>
      <c r="D124" s="25">
        <v>3</v>
      </c>
      <c r="E124" s="20"/>
      <c r="F124" s="20"/>
      <c r="G124" s="20"/>
      <c r="H124" s="21"/>
      <c r="I124" s="22"/>
      <c r="J124" s="21">
        <f t="shared" si="4"/>
        <v>0</v>
      </c>
      <c r="K124" s="21">
        <f t="shared" si="5"/>
        <v>0</v>
      </c>
      <c r="L124" s="21">
        <f t="shared" si="6"/>
        <v>0</v>
      </c>
      <c r="M124" s="23">
        <f t="shared" si="7"/>
        <v>0</v>
      </c>
    </row>
    <row r="125" spans="1:13" x14ac:dyDescent="0.25">
      <c r="A125" s="24">
        <v>122</v>
      </c>
      <c r="B125" s="29" t="s">
        <v>246</v>
      </c>
      <c r="C125" s="26">
        <v>11644793001</v>
      </c>
      <c r="D125" s="25">
        <v>3</v>
      </c>
      <c r="E125" s="20"/>
      <c r="F125" s="20"/>
      <c r="G125" s="20"/>
      <c r="H125" s="21"/>
      <c r="I125" s="22"/>
      <c r="J125" s="21">
        <f t="shared" si="4"/>
        <v>0</v>
      </c>
      <c r="K125" s="21">
        <f t="shared" si="5"/>
        <v>0</v>
      </c>
      <c r="L125" s="21">
        <f t="shared" si="6"/>
        <v>0</v>
      </c>
      <c r="M125" s="23">
        <f t="shared" si="7"/>
        <v>0</v>
      </c>
    </row>
    <row r="126" spans="1:13" x14ac:dyDescent="0.25">
      <c r="A126" s="24">
        <v>123</v>
      </c>
      <c r="B126" s="29" t="s">
        <v>247</v>
      </c>
      <c r="C126" s="26" t="s">
        <v>248</v>
      </c>
      <c r="D126" s="25">
        <v>3</v>
      </c>
      <c r="E126" s="20"/>
      <c r="F126" s="20"/>
      <c r="G126" s="20"/>
      <c r="H126" s="21"/>
      <c r="I126" s="22"/>
      <c r="J126" s="21">
        <f t="shared" si="4"/>
        <v>0</v>
      </c>
      <c r="K126" s="21">
        <f t="shared" si="5"/>
        <v>0</v>
      </c>
      <c r="L126" s="21">
        <f t="shared" si="6"/>
        <v>0</v>
      </c>
      <c r="M126" s="23">
        <f t="shared" si="7"/>
        <v>0</v>
      </c>
    </row>
    <row r="127" spans="1:13" x14ac:dyDescent="0.25">
      <c r="A127" s="24">
        <v>124</v>
      </c>
      <c r="B127" s="29" t="s">
        <v>53</v>
      </c>
      <c r="C127" s="26" t="s">
        <v>249</v>
      </c>
      <c r="D127" s="25">
        <v>3</v>
      </c>
      <c r="E127" s="20"/>
      <c r="F127" s="20"/>
      <c r="G127" s="20"/>
      <c r="H127" s="21"/>
      <c r="I127" s="22"/>
      <c r="J127" s="21">
        <f t="shared" si="4"/>
        <v>0</v>
      </c>
      <c r="K127" s="21">
        <f t="shared" si="5"/>
        <v>0</v>
      </c>
      <c r="L127" s="21">
        <f t="shared" si="6"/>
        <v>0</v>
      </c>
      <c r="M127" s="23">
        <f t="shared" si="7"/>
        <v>0</v>
      </c>
    </row>
    <row r="128" spans="1:13" x14ac:dyDescent="0.25">
      <c r="A128" s="24">
        <v>125</v>
      </c>
      <c r="B128" s="29" t="s">
        <v>250</v>
      </c>
      <c r="C128" s="26" t="s">
        <v>251</v>
      </c>
      <c r="D128" s="25">
        <v>3</v>
      </c>
      <c r="E128" s="20"/>
      <c r="F128" s="20"/>
      <c r="G128" s="20"/>
      <c r="H128" s="21"/>
      <c r="I128" s="22"/>
      <c r="J128" s="21">
        <f t="shared" si="4"/>
        <v>0</v>
      </c>
      <c r="K128" s="21">
        <f t="shared" si="5"/>
        <v>0</v>
      </c>
      <c r="L128" s="21">
        <f t="shared" si="6"/>
        <v>0</v>
      </c>
      <c r="M128" s="23">
        <f t="shared" si="7"/>
        <v>0</v>
      </c>
    </row>
    <row r="129" spans="1:13" x14ac:dyDescent="0.25">
      <c r="A129" s="24">
        <v>126</v>
      </c>
      <c r="B129" s="29" t="s">
        <v>252</v>
      </c>
      <c r="C129" s="26" t="s">
        <v>253</v>
      </c>
      <c r="D129" s="25">
        <v>3</v>
      </c>
      <c r="E129" s="20"/>
      <c r="F129" s="20"/>
      <c r="G129" s="20"/>
      <c r="H129" s="21"/>
      <c r="I129" s="22"/>
      <c r="J129" s="21">
        <f t="shared" si="4"/>
        <v>0</v>
      </c>
      <c r="K129" s="21">
        <f t="shared" si="5"/>
        <v>0</v>
      </c>
      <c r="L129" s="21">
        <f t="shared" si="6"/>
        <v>0</v>
      </c>
      <c r="M129" s="23">
        <f t="shared" si="7"/>
        <v>0</v>
      </c>
    </row>
    <row r="130" spans="1:13" x14ac:dyDescent="0.25">
      <c r="A130" s="24">
        <v>127</v>
      </c>
      <c r="B130" s="29" t="s">
        <v>254</v>
      </c>
      <c r="C130" s="26" t="s">
        <v>255</v>
      </c>
      <c r="D130" s="25">
        <v>3</v>
      </c>
      <c r="E130" s="20"/>
      <c r="F130" s="20"/>
      <c r="G130" s="20"/>
      <c r="H130" s="21"/>
      <c r="I130" s="22"/>
      <c r="J130" s="21">
        <f t="shared" si="4"/>
        <v>0</v>
      </c>
      <c r="K130" s="21">
        <f t="shared" si="5"/>
        <v>0</v>
      </c>
      <c r="L130" s="21">
        <f t="shared" si="6"/>
        <v>0</v>
      </c>
      <c r="M130" s="23">
        <f t="shared" si="7"/>
        <v>0</v>
      </c>
    </row>
    <row r="131" spans="1:13" x14ac:dyDescent="0.25">
      <c r="A131" s="24">
        <v>128</v>
      </c>
      <c r="B131" s="29" t="s">
        <v>91</v>
      </c>
      <c r="C131" s="26" t="s">
        <v>256</v>
      </c>
      <c r="D131" s="25">
        <v>3</v>
      </c>
      <c r="E131" s="20"/>
      <c r="F131" s="20"/>
      <c r="G131" s="20"/>
      <c r="H131" s="21"/>
      <c r="I131" s="22"/>
      <c r="J131" s="21">
        <f t="shared" si="4"/>
        <v>0</v>
      </c>
      <c r="K131" s="21">
        <f t="shared" si="5"/>
        <v>0</v>
      </c>
      <c r="L131" s="21">
        <f t="shared" si="6"/>
        <v>0</v>
      </c>
      <c r="M131" s="23">
        <f t="shared" si="7"/>
        <v>0</v>
      </c>
    </row>
    <row r="132" spans="1:13" x14ac:dyDescent="0.25">
      <c r="A132" s="24">
        <v>129</v>
      </c>
      <c r="B132" s="29" t="s">
        <v>257</v>
      </c>
      <c r="C132" s="26" t="s">
        <v>258</v>
      </c>
      <c r="D132" s="25">
        <v>3</v>
      </c>
      <c r="E132" s="20"/>
      <c r="F132" s="20"/>
      <c r="G132" s="20"/>
      <c r="H132" s="21"/>
      <c r="I132" s="22"/>
      <c r="J132" s="21">
        <f t="shared" si="4"/>
        <v>0</v>
      </c>
      <c r="K132" s="21">
        <f t="shared" si="5"/>
        <v>0</v>
      </c>
      <c r="L132" s="21">
        <f t="shared" si="6"/>
        <v>0</v>
      </c>
      <c r="M132" s="23">
        <f t="shared" si="7"/>
        <v>0</v>
      </c>
    </row>
    <row r="133" spans="1:13" x14ac:dyDescent="0.25">
      <c r="A133" s="24">
        <v>130</v>
      </c>
      <c r="B133" s="29" t="s">
        <v>259</v>
      </c>
      <c r="C133" s="26" t="s">
        <v>260</v>
      </c>
      <c r="D133" s="25">
        <v>3</v>
      </c>
      <c r="E133" s="20"/>
      <c r="F133" s="20"/>
      <c r="G133" s="20"/>
      <c r="H133" s="21"/>
      <c r="I133" s="22"/>
      <c r="J133" s="21">
        <f t="shared" ref="J133:J196" si="8">ROUND(H133*I133+H133,2)</f>
        <v>0</v>
      </c>
      <c r="K133" s="21">
        <f t="shared" ref="K133:K196" si="9">ROUND(D133*H133,2)</f>
        <v>0</v>
      </c>
      <c r="L133" s="21">
        <f t="shared" ref="L133:L196" si="10">ROUND(K133*I133,2)</f>
        <v>0</v>
      </c>
      <c r="M133" s="23">
        <f t="shared" ref="M133:M196" si="11">ROUND(K133+L133,2)</f>
        <v>0</v>
      </c>
    </row>
    <row r="134" spans="1:13" x14ac:dyDescent="0.25">
      <c r="A134" s="24">
        <v>131</v>
      </c>
      <c r="B134" s="29" t="s">
        <v>261</v>
      </c>
      <c r="C134" s="26" t="s">
        <v>262</v>
      </c>
      <c r="D134" s="25">
        <v>3</v>
      </c>
      <c r="E134" s="20"/>
      <c r="F134" s="20"/>
      <c r="G134" s="20"/>
      <c r="H134" s="21"/>
      <c r="I134" s="22"/>
      <c r="J134" s="21">
        <f t="shared" si="8"/>
        <v>0</v>
      </c>
      <c r="K134" s="21">
        <f t="shared" si="9"/>
        <v>0</v>
      </c>
      <c r="L134" s="21">
        <f t="shared" si="10"/>
        <v>0</v>
      </c>
      <c r="M134" s="23">
        <f t="shared" si="11"/>
        <v>0</v>
      </c>
    </row>
    <row r="135" spans="1:13" x14ac:dyDescent="0.25">
      <c r="A135" s="24">
        <v>132</v>
      </c>
      <c r="B135" s="29" t="s">
        <v>263</v>
      </c>
      <c r="C135" s="26" t="s">
        <v>264</v>
      </c>
      <c r="D135" s="25">
        <v>3</v>
      </c>
      <c r="E135" s="20"/>
      <c r="F135" s="20"/>
      <c r="G135" s="20"/>
      <c r="H135" s="21"/>
      <c r="I135" s="22"/>
      <c r="J135" s="21">
        <f t="shared" si="8"/>
        <v>0</v>
      </c>
      <c r="K135" s="21">
        <f t="shared" si="9"/>
        <v>0</v>
      </c>
      <c r="L135" s="21">
        <f t="shared" si="10"/>
        <v>0</v>
      </c>
      <c r="M135" s="23">
        <f t="shared" si="11"/>
        <v>0</v>
      </c>
    </row>
    <row r="136" spans="1:13" x14ac:dyDescent="0.25">
      <c r="A136" s="24">
        <v>133</v>
      </c>
      <c r="B136" s="29" t="s">
        <v>265</v>
      </c>
      <c r="C136" s="26" t="s">
        <v>266</v>
      </c>
      <c r="D136" s="25">
        <v>3</v>
      </c>
      <c r="E136" s="20"/>
      <c r="F136" s="20"/>
      <c r="G136" s="20"/>
      <c r="H136" s="21"/>
      <c r="I136" s="22"/>
      <c r="J136" s="21">
        <f t="shared" si="8"/>
        <v>0</v>
      </c>
      <c r="K136" s="21">
        <f t="shared" si="9"/>
        <v>0</v>
      </c>
      <c r="L136" s="21">
        <f t="shared" si="10"/>
        <v>0</v>
      </c>
      <c r="M136" s="23">
        <f t="shared" si="11"/>
        <v>0</v>
      </c>
    </row>
    <row r="137" spans="1:13" x14ac:dyDescent="0.25">
      <c r="A137" s="24">
        <v>134</v>
      </c>
      <c r="B137" s="29" t="s">
        <v>267</v>
      </c>
      <c r="C137" s="26" t="s">
        <v>268</v>
      </c>
      <c r="D137" s="25">
        <v>3</v>
      </c>
      <c r="E137" s="20"/>
      <c r="F137" s="20"/>
      <c r="G137" s="20"/>
      <c r="H137" s="21"/>
      <c r="I137" s="22"/>
      <c r="J137" s="21">
        <f t="shared" si="8"/>
        <v>0</v>
      </c>
      <c r="K137" s="21">
        <f t="shared" si="9"/>
        <v>0</v>
      </c>
      <c r="L137" s="21">
        <f t="shared" si="10"/>
        <v>0</v>
      </c>
      <c r="M137" s="23">
        <f t="shared" si="11"/>
        <v>0</v>
      </c>
    </row>
    <row r="138" spans="1:13" x14ac:dyDescent="0.25">
      <c r="A138" s="24">
        <v>135</v>
      </c>
      <c r="B138" s="29" t="s">
        <v>269</v>
      </c>
      <c r="C138" s="26" t="s">
        <v>270</v>
      </c>
      <c r="D138" s="25">
        <v>3</v>
      </c>
      <c r="E138" s="20"/>
      <c r="F138" s="20"/>
      <c r="G138" s="20"/>
      <c r="H138" s="21"/>
      <c r="I138" s="22"/>
      <c r="J138" s="21">
        <f t="shared" si="8"/>
        <v>0</v>
      </c>
      <c r="K138" s="21">
        <f t="shared" si="9"/>
        <v>0</v>
      </c>
      <c r="L138" s="21">
        <f t="shared" si="10"/>
        <v>0</v>
      </c>
      <c r="M138" s="23">
        <f t="shared" si="11"/>
        <v>0</v>
      </c>
    </row>
    <row r="139" spans="1:13" x14ac:dyDescent="0.25">
      <c r="A139" s="24">
        <v>136</v>
      </c>
      <c r="B139" s="29" t="s">
        <v>271</v>
      </c>
      <c r="C139" s="26" t="s">
        <v>272</v>
      </c>
      <c r="D139" s="25">
        <v>3</v>
      </c>
      <c r="E139" s="20"/>
      <c r="F139" s="20"/>
      <c r="G139" s="20"/>
      <c r="H139" s="21"/>
      <c r="I139" s="22"/>
      <c r="J139" s="21">
        <f t="shared" si="8"/>
        <v>0</v>
      </c>
      <c r="K139" s="21">
        <f t="shared" si="9"/>
        <v>0</v>
      </c>
      <c r="L139" s="21">
        <f t="shared" si="10"/>
        <v>0</v>
      </c>
      <c r="M139" s="23">
        <f t="shared" si="11"/>
        <v>0</v>
      </c>
    </row>
    <row r="140" spans="1:13" x14ac:dyDescent="0.25">
      <c r="A140" s="24">
        <v>137</v>
      </c>
      <c r="B140" s="29" t="s">
        <v>273</v>
      </c>
      <c r="C140" s="26" t="s">
        <v>274</v>
      </c>
      <c r="D140" s="25">
        <v>3</v>
      </c>
      <c r="E140" s="20"/>
      <c r="F140" s="20"/>
      <c r="G140" s="20"/>
      <c r="H140" s="21"/>
      <c r="I140" s="22"/>
      <c r="J140" s="21">
        <f t="shared" si="8"/>
        <v>0</v>
      </c>
      <c r="K140" s="21">
        <f t="shared" si="9"/>
        <v>0</v>
      </c>
      <c r="L140" s="21">
        <f t="shared" si="10"/>
        <v>0</v>
      </c>
      <c r="M140" s="23">
        <f t="shared" si="11"/>
        <v>0</v>
      </c>
    </row>
    <row r="141" spans="1:13" x14ac:dyDescent="0.25">
      <c r="A141" s="24">
        <v>138</v>
      </c>
      <c r="B141" s="29" t="s">
        <v>275</v>
      </c>
      <c r="C141" s="26" t="s">
        <v>276</v>
      </c>
      <c r="D141" s="25">
        <v>3</v>
      </c>
      <c r="E141" s="20"/>
      <c r="F141" s="20"/>
      <c r="G141" s="20"/>
      <c r="H141" s="21"/>
      <c r="I141" s="22"/>
      <c r="J141" s="21">
        <f t="shared" si="8"/>
        <v>0</v>
      </c>
      <c r="K141" s="21">
        <f t="shared" si="9"/>
        <v>0</v>
      </c>
      <c r="L141" s="21">
        <f t="shared" si="10"/>
        <v>0</v>
      </c>
      <c r="M141" s="23">
        <f t="shared" si="11"/>
        <v>0</v>
      </c>
    </row>
    <row r="142" spans="1:13" x14ac:dyDescent="0.25">
      <c r="A142" s="24">
        <v>139</v>
      </c>
      <c r="B142" s="29" t="s">
        <v>128</v>
      </c>
      <c r="C142" s="26" t="s">
        <v>277</v>
      </c>
      <c r="D142" s="25">
        <v>3</v>
      </c>
      <c r="E142" s="20"/>
      <c r="F142" s="20"/>
      <c r="G142" s="20"/>
      <c r="H142" s="21"/>
      <c r="I142" s="22"/>
      <c r="J142" s="21">
        <f t="shared" si="8"/>
        <v>0</v>
      </c>
      <c r="K142" s="21">
        <f t="shared" si="9"/>
        <v>0</v>
      </c>
      <c r="L142" s="21">
        <f t="shared" si="10"/>
        <v>0</v>
      </c>
      <c r="M142" s="23">
        <f t="shared" si="11"/>
        <v>0</v>
      </c>
    </row>
    <row r="143" spans="1:13" x14ac:dyDescent="0.25">
      <c r="A143" s="24">
        <v>140</v>
      </c>
      <c r="B143" s="29" t="s">
        <v>278</v>
      </c>
      <c r="C143" s="26">
        <v>1068881000</v>
      </c>
      <c r="D143" s="25">
        <v>3</v>
      </c>
      <c r="E143" s="20"/>
      <c r="F143" s="20"/>
      <c r="G143" s="20"/>
      <c r="H143" s="21"/>
      <c r="I143" s="22"/>
      <c r="J143" s="21">
        <f t="shared" si="8"/>
        <v>0</v>
      </c>
      <c r="K143" s="21">
        <f t="shared" si="9"/>
        <v>0</v>
      </c>
      <c r="L143" s="21">
        <f t="shared" si="10"/>
        <v>0</v>
      </c>
      <c r="M143" s="23">
        <f t="shared" si="11"/>
        <v>0</v>
      </c>
    </row>
    <row r="144" spans="1:13" x14ac:dyDescent="0.25">
      <c r="A144" s="24">
        <v>141</v>
      </c>
      <c r="B144" s="29" t="s">
        <v>279</v>
      </c>
      <c r="C144" s="26">
        <v>1092721000</v>
      </c>
      <c r="D144" s="25">
        <v>3</v>
      </c>
      <c r="E144" s="20"/>
      <c r="F144" s="20"/>
      <c r="G144" s="20"/>
      <c r="H144" s="21"/>
      <c r="I144" s="22"/>
      <c r="J144" s="21">
        <f t="shared" si="8"/>
        <v>0</v>
      </c>
      <c r="K144" s="21">
        <f t="shared" si="9"/>
        <v>0</v>
      </c>
      <c r="L144" s="21">
        <f t="shared" si="10"/>
        <v>0</v>
      </c>
      <c r="M144" s="23">
        <f t="shared" si="11"/>
        <v>0</v>
      </c>
    </row>
    <row r="145" spans="1:13" x14ac:dyDescent="0.25">
      <c r="A145" s="24">
        <v>142</v>
      </c>
      <c r="B145" s="29" t="s">
        <v>280</v>
      </c>
      <c r="C145" s="26" t="s">
        <v>281</v>
      </c>
      <c r="D145" s="25">
        <v>3</v>
      </c>
      <c r="E145" s="20"/>
      <c r="F145" s="20"/>
      <c r="G145" s="20"/>
      <c r="H145" s="21"/>
      <c r="I145" s="22"/>
      <c r="J145" s="21">
        <f t="shared" si="8"/>
        <v>0</v>
      </c>
      <c r="K145" s="21">
        <f t="shared" si="9"/>
        <v>0</v>
      </c>
      <c r="L145" s="21">
        <f t="shared" si="10"/>
        <v>0</v>
      </c>
      <c r="M145" s="23">
        <f t="shared" si="11"/>
        <v>0</v>
      </c>
    </row>
    <row r="146" spans="1:13" x14ac:dyDescent="0.25">
      <c r="A146" s="24">
        <v>143</v>
      </c>
      <c r="B146" s="29" t="s">
        <v>282</v>
      </c>
      <c r="C146" s="26" t="s">
        <v>283</v>
      </c>
      <c r="D146" s="25">
        <v>3</v>
      </c>
      <c r="E146" s="20"/>
      <c r="F146" s="20"/>
      <c r="G146" s="20"/>
      <c r="H146" s="21"/>
      <c r="I146" s="22"/>
      <c r="J146" s="21">
        <f t="shared" si="8"/>
        <v>0</v>
      </c>
      <c r="K146" s="21">
        <f t="shared" si="9"/>
        <v>0</v>
      </c>
      <c r="L146" s="21">
        <f t="shared" si="10"/>
        <v>0</v>
      </c>
      <c r="M146" s="23">
        <f t="shared" si="11"/>
        <v>0</v>
      </c>
    </row>
    <row r="147" spans="1:13" x14ac:dyDescent="0.25">
      <c r="A147" s="24">
        <v>144</v>
      </c>
      <c r="B147" s="29" t="s">
        <v>43</v>
      </c>
      <c r="C147" s="26" t="s">
        <v>284</v>
      </c>
      <c r="D147" s="25">
        <v>3</v>
      </c>
      <c r="E147" s="20"/>
      <c r="F147" s="20"/>
      <c r="G147" s="20"/>
      <c r="H147" s="21"/>
      <c r="I147" s="22"/>
      <c r="J147" s="21">
        <f t="shared" si="8"/>
        <v>0</v>
      </c>
      <c r="K147" s="21">
        <f t="shared" si="9"/>
        <v>0</v>
      </c>
      <c r="L147" s="21">
        <f t="shared" si="10"/>
        <v>0</v>
      </c>
      <c r="M147" s="23">
        <f t="shared" si="11"/>
        <v>0</v>
      </c>
    </row>
    <row r="148" spans="1:13" x14ac:dyDescent="0.25">
      <c r="A148" s="24">
        <v>145</v>
      </c>
      <c r="B148" s="29" t="s">
        <v>285</v>
      </c>
      <c r="C148" s="26" t="s">
        <v>286</v>
      </c>
      <c r="D148" s="25">
        <v>3</v>
      </c>
      <c r="E148" s="20"/>
      <c r="F148" s="20"/>
      <c r="G148" s="20"/>
      <c r="H148" s="21"/>
      <c r="I148" s="22"/>
      <c r="J148" s="21">
        <f t="shared" si="8"/>
        <v>0</v>
      </c>
      <c r="K148" s="21">
        <f t="shared" si="9"/>
        <v>0</v>
      </c>
      <c r="L148" s="21">
        <f t="shared" si="10"/>
        <v>0</v>
      </c>
      <c r="M148" s="23">
        <f t="shared" si="11"/>
        <v>0</v>
      </c>
    </row>
    <row r="149" spans="1:13" x14ac:dyDescent="0.25">
      <c r="A149" s="24">
        <v>146</v>
      </c>
      <c r="B149" s="29" t="s">
        <v>287</v>
      </c>
      <c r="C149" s="26" t="s">
        <v>288</v>
      </c>
      <c r="D149" s="25">
        <v>3</v>
      </c>
      <c r="E149" s="20"/>
      <c r="F149" s="20"/>
      <c r="G149" s="20"/>
      <c r="H149" s="21"/>
      <c r="I149" s="22"/>
      <c r="J149" s="21">
        <f t="shared" si="8"/>
        <v>0</v>
      </c>
      <c r="K149" s="21">
        <f t="shared" si="9"/>
        <v>0</v>
      </c>
      <c r="L149" s="21">
        <f t="shared" si="10"/>
        <v>0</v>
      </c>
      <c r="M149" s="23">
        <f t="shared" si="11"/>
        <v>0</v>
      </c>
    </row>
    <row r="150" spans="1:13" x14ac:dyDescent="0.25">
      <c r="A150" s="24">
        <v>147</v>
      </c>
      <c r="B150" s="29" t="s">
        <v>289</v>
      </c>
      <c r="C150" s="26" t="s">
        <v>290</v>
      </c>
      <c r="D150" s="25">
        <v>3</v>
      </c>
      <c r="E150" s="20"/>
      <c r="F150" s="20"/>
      <c r="G150" s="20"/>
      <c r="H150" s="21"/>
      <c r="I150" s="22"/>
      <c r="J150" s="21">
        <f t="shared" si="8"/>
        <v>0</v>
      </c>
      <c r="K150" s="21">
        <f t="shared" si="9"/>
        <v>0</v>
      </c>
      <c r="L150" s="21">
        <f t="shared" si="10"/>
        <v>0</v>
      </c>
      <c r="M150" s="23">
        <f t="shared" si="11"/>
        <v>0</v>
      </c>
    </row>
    <row r="151" spans="1:13" x14ac:dyDescent="0.25">
      <c r="A151" s="24">
        <v>148</v>
      </c>
      <c r="B151" s="29" t="s">
        <v>291</v>
      </c>
      <c r="C151" s="26" t="s">
        <v>292</v>
      </c>
      <c r="D151" s="25">
        <v>3</v>
      </c>
      <c r="E151" s="20"/>
      <c r="F151" s="20"/>
      <c r="G151" s="20"/>
      <c r="H151" s="21"/>
      <c r="I151" s="22"/>
      <c r="J151" s="21">
        <f t="shared" si="8"/>
        <v>0</v>
      </c>
      <c r="K151" s="21">
        <f t="shared" si="9"/>
        <v>0</v>
      </c>
      <c r="L151" s="21">
        <f t="shared" si="10"/>
        <v>0</v>
      </c>
      <c r="M151" s="23">
        <f t="shared" si="11"/>
        <v>0</v>
      </c>
    </row>
    <row r="152" spans="1:13" x14ac:dyDescent="0.25">
      <c r="A152" s="24">
        <v>149</v>
      </c>
      <c r="B152" s="29" t="s">
        <v>293</v>
      </c>
      <c r="C152" s="26" t="s">
        <v>294</v>
      </c>
      <c r="D152" s="25">
        <v>3</v>
      </c>
      <c r="E152" s="20"/>
      <c r="F152" s="20"/>
      <c r="G152" s="20"/>
      <c r="H152" s="21"/>
      <c r="I152" s="22"/>
      <c r="J152" s="21">
        <f t="shared" si="8"/>
        <v>0</v>
      </c>
      <c r="K152" s="21">
        <f t="shared" si="9"/>
        <v>0</v>
      </c>
      <c r="L152" s="21">
        <f t="shared" si="10"/>
        <v>0</v>
      </c>
      <c r="M152" s="23">
        <f t="shared" si="11"/>
        <v>0</v>
      </c>
    </row>
    <row r="153" spans="1:13" x14ac:dyDescent="0.25">
      <c r="A153" s="24">
        <v>150</v>
      </c>
      <c r="B153" s="29" t="s">
        <v>295</v>
      </c>
      <c r="C153" s="26">
        <v>1085430250</v>
      </c>
      <c r="D153" s="25">
        <v>3</v>
      </c>
      <c r="E153" s="20"/>
      <c r="F153" s="20"/>
      <c r="G153" s="20"/>
      <c r="H153" s="21"/>
      <c r="I153" s="22"/>
      <c r="J153" s="21">
        <f t="shared" si="8"/>
        <v>0</v>
      </c>
      <c r="K153" s="21">
        <f t="shared" si="9"/>
        <v>0</v>
      </c>
      <c r="L153" s="21">
        <f t="shared" si="10"/>
        <v>0</v>
      </c>
      <c r="M153" s="23">
        <f t="shared" si="11"/>
        <v>0</v>
      </c>
    </row>
    <row r="154" spans="1:13" x14ac:dyDescent="0.25">
      <c r="A154" s="24">
        <v>151</v>
      </c>
      <c r="B154" s="29" t="s">
        <v>296</v>
      </c>
      <c r="C154" s="26" t="s">
        <v>297</v>
      </c>
      <c r="D154" s="25">
        <v>3</v>
      </c>
      <c r="E154" s="20"/>
      <c r="F154" s="20"/>
      <c r="G154" s="20"/>
      <c r="H154" s="21"/>
      <c r="I154" s="22"/>
      <c r="J154" s="21">
        <f t="shared" si="8"/>
        <v>0</v>
      </c>
      <c r="K154" s="21">
        <f t="shared" si="9"/>
        <v>0</v>
      </c>
      <c r="L154" s="21">
        <f t="shared" si="10"/>
        <v>0</v>
      </c>
      <c r="M154" s="23">
        <f t="shared" si="11"/>
        <v>0</v>
      </c>
    </row>
    <row r="155" spans="1:13" x14ac:dyDescent="0.25">
      <c r="A155" s="24">
        <v>152</v>
      </c>
      <c r="B155" s="29" t="s">
        <v>298</v>
      </c>
      <c r="C155" s="27" t="s">
        <v>299</v>
      </c>
      <c r="D155" s="25">
        <v>3</v>
      </c>
      <c r="E155" s="20"/>
      <c r="F155" s="20"/>
      <c r="G155" s="20"/>
      <c r="H155" s="21"/>
      <c r="I155" s="22"/>
      <c r="J155" s="21">
        <f t="shared" si="8"/>
        <v>0</v>
      </c>
      <c r="K155" s="21">
        <f t="shared" si="9"/>
        <v>0</v>
      </c>
      <c r="L155" s="21">
        <f t="shared" si="10"/>
        <v>0</v>
      </c>
      <c r="M155" s="23">
        <f t="shared" si="11"/>
        <v>0</v>
      </c>
    </row>
    <row r="156" spans="1:13" x14ac:dyDescent="0.25">
      <c r="A156" s="24">
        <v>153</v>
      </c>
      <c r="B156" s="29" t="s">
        <v>101</v>
      </c>
      <c r="C156" s="27" t="s">
        <v>300</v>
      </c>
      <c r="D156" s="25">
        <v>3</v>
      </c>
      <c r="E156" s="20"/>
      <c r="F156" s="20"/>
      <c r="G156" s="20"/>
      <c r="H156" s="21"/>
      <c r="I156" s="22"/>
      <c r="J156" s="21">
        <f t="shared" si="8"/>
        <v>0</v>
      </c>
      <c r="K156" s="21">
        <f t="shared" si="9"/>
        <v>0</v>
      </c>
      <c r="L156" s="21">
        <f t="shared" si="10"/>
        <v>0</v>
      </c>
      <c r="M156" s="23">
        <f t="shared" si="11"/>
        <v>0</v>
      </c>
    </row>
    <row r="157" spans="1:13" x14ac:dyDescent="0.25">
      <c r="A157" s="24">
        <v>154</v>
      </c>
      <c r="B157" s="29" t="s">
        <v>301</v>
      </c>
      <c r="C157" s="26" t="s">
        <v>302</v>
      </c>
      <c r="D157" s="25">
        <v>3</v>
      </c>
      <c r="E157" s="20"/>
      <c r="F157" s="20"/>
      <c r="G157" s="20"/>
      <c r="H157" s="21"/>
      <c r="I157" s="22"/>
      <c r="J157" s="21">
        <f t="shared" si="8"/>
        <v>0</v>
      </c>
      <c r="K157" s="21">
        <f t="shared" si="9"/>
        <v>0</v>
      </c>
      <c r="L157" s="21">
        <f t="shared" si="10"/>
        <v>0</v>
      </c>
      <c r="M157" s="23">
        <f t="shared" si="11"/>
        <v>0</v>
      </c>
    </row>
    <row r="158" spans="1:13" x14ac:dyDescent="0.25">
      <c r="A158" s="24">
        <v>155</v>
      </c>
      <c r="B158" s="29" t="s">
        <v>303</v>
      </c>
      <c r="C158" s="26" t="s">
        <v>304</v>
      </c>
      <c r="D158" s="25">
        <v>3</v>
      </c>
      <c r="E158" s="20"/>
      <c r="F158" s="20"/>
      <c r="G158" s="20"/>
      <c r="H158" s="21"/>
      <c r="I158" s="22"/>
      <c r="J158" s="21">
        <f t="shared" si="8"/>
        <v>0</v>
      </c>
      <c r="K158" s="21">
        <f t="shared" si="9"/>
        <v>0</v>
      </c>
      <c r="L158" s="21">
        <f t="shared" si="10"/>
        <v>0</v>
      </c>
      <c r="M158" s="23">
        <f t="shared" si="11"/>
        <v>0</v>
      </c>
    </row>
    <row r="159" spans="1:13" x14ac:dyDescent="0.25">
      <c r="A159" s="24">
        <v>156</v>
      </c>
      <c r="B159" s="29" t="s">
        <v>305</v>
      </c>
      <c r="C159" s="26" t="s">
        <v>306</v>
      </c>
      <c r="D159" s="25">
        <v>3</v>
      </c>
      <c r="E159" s="20"/>
      <c r="F159" s="20"/>
      <c r="G159" s="20"/>
      <c r="H159" s="21"/>
      <c r="I159" s="22"/>
      <c r="J159" s="21">
        <f t="shared" si="8"/>
        <v>0</v>
      </c>
      <c r="K159" s="21">
        <f t="shared" si="9"/>
        <v>0</v>
      </c>
      <c r="L159" s="21">
        <f t="shared" si="10"/>
        <v>0</v>
      </c>
      <c r="M159" s="23">
        <f t="shared" si="11"/>
        <v>0</v>
      </c>
    </row>
    <row r="160" spans="1:13" x14ac:dyDescent="0.25">
      <c r="A160" s="24">
        <v>157</v>
      </c>
      <c r="B160" s="29" t="s">
        <v>307</v>
      </c>
      <c r="C160" s="26" t="s">
        <v>308</v>
      </c>
      <c r="D160" s="25">
        <v>3</v>
      </c>
      <c r="E160" s="20"/>
      <c r="F160" s="20"/>
      <c r="G160" s="20"/>
      <c r="H160" s="21"/>
      <c r="I160" s="22"/>
      <c r="J160" s="21">
        <f t="shared" si="8"/>
        <v>0</v>
      </c>
      <c r="K160" s="21">
        <f t="shared" si="9"/>
        <v>0</v>
      </c>
      <c r="L160" s="21">
        <f t="shared" si="10"/>
        <v>0</v>
      </c>
      <c r="M160" s="23">
        <f t="shared" si="11"/>
        <v>0</v>
      </c>
    </row>
    <row r="161" spans="1:13" x14ac:dyDescent="0.25">
      <c r="A161" s="24">
        <v>158</v>
      </c>
      <c r="B161" s="29" t="s">
        <v>309</v>
      </c>
      <c r="C161" s="26">
        <v>1000292500</v>
      </c>
      <c r="D161" s="25">
        <v>3</v>
      </c>
      <c r="E161" s="20"/>
      <c r="F161" s="20"/>
      <c r="G161" s="20"/>
      <c r="H161" s="21"/>
      <c r="I161" s="22"/>
      <c r="J161" s="21">
        <f t="shared" si="8"/>
        <v>0</v>
      </c>
      <c r="K161" s="21">
        <f t="shared" si="9"/>
        <v>0</v>
      </c>
      <c r="L161" s="21">
        <f t="shared" si="10"/>
        <v>0</v>
      </c>
      <c r="M161" s="23">
        <f t="shared" si="11"/>
        <v>0</v>
      </c>
    </row>
    <row r="162" spans="1:13" x14ac:dyDescent="0.25">
      <c r="A162" s="24">
        <v>159</v>
      </c>
      <c r="B162" s="29" t="s">
        <v>310</v>
      </c>
      <c r="C162" s="26" t="s">
        <v>311</v>
      </c>
      <c r="D162" s="25">
        <v>3</v>
      </c>
      <c r="E162" s="20"/>
      <c r="F162" s="20"/>
      <c r="G162" s="20"/>
      <c r="H162" s="21"/>
      <c r="I162" s="22"/>
      <c r="J162" s="21">
        <f t="shared" si="8"/>
        <v>0</v>
      </c>
      <c r="K162" s="21">
        <f t="shared" si="9"/>
        <v>0</v>
      </c>
      <c r="L162" s="21">
        <f t="shared" si="10"/>
        <v>0</v>
      </c>
      <c r="M162" s="23">
        <f t="shared" si="11"/>
        <v>0</v>
      </c>
    </row>
    <row r="163" spans="1:13" x14ac:dyDescent="0.25">
      <c r="A163" s="24">
        <v>160</v>
      </c>
      <c r="B163" s="29" t="s">
        <v>312</v>
      </c>
      <c r="C163" s="26" t="s">
        <v>313</v>
      </c>
      <c r="D163" s="25">
        <v>3</v>
      </c>
      <c r="E163" s="20"/>
      <c r="F163" s="20"/>
      <c r="G163" s="20"/>
      <c r="H163" s="21"/>
      <c r="I163" s="22"/>
      <c r="J163" s="21">
        <f t="shared" si="8"/>
        <v>0</v>
      </c>
      <c r="K163" s="21">
        <f t="shared" si="9"/>
        <v>0</v>
      </c>
      <c r="L163" s="21">
        <f t="shared" si="10"/>
        <v>0</v>
      </c>
      <c r="M163" s="23">
        <f t="shared" si="11"/>
        <v>0</v>
      </c>
    </row>
    <row r="164" spans="1:13" x14ac:dyDescent="0.25">
      <c r="A164" s="24">
        <v>161</v>
      </c>
      <c r="B164" s="29" t="s">
        <v>314</v>
      </c>
      <c r="C164" s="26" t="s">
        <v>315</v>
      </c>
      <c r="D164" s="25">
        <v>3</v>
      </c>
      <c r="E164" s="20"/>
      <c r="F164" s="20"/>
      <c r="G164" s="20"/>
      <c r="H164" s="21"/>
      <c r="I164" s="22"/>
      <c r="J164" s="21">
        <f t="shared" si="8"/>
        <v>0</v>
      </c>
      <c r="K164" s="21">
        <f t="shared" si="9"/>
        <v>0</v>
      </c>
      <c r="L164" s="21">
        <f t="shared" si="10"/>
        <v>0</v>
      </c>
      <c r="M164" s="23">
        <f t="shared" si="11"/>
        <v>0</v>
      </c>
    </row>
    <row r="165" spans="1:13" x14ac:dyDescent="0.25">
      <c r="A165" s="24">
        <v>162</v>
      </c>
      <c r="B165" s="29" t="s">
        <v>316</v>
      </c>
      <c r="C165" s="26" t="s">
        <v>317</v>
      </c>
      <c r="D165" s="25">
        <v>3</v>
      </c>
      <c r="E165" s="20"/>
      <c r="F165" s="20"/>
      <c r="G165" s="20"/>
      <c r="H165" s="21"/>
      <c r="I165" s="22"/>
      <c r="J165" s="21">
        <f t="shared" si="8"/>
        <v>0</v>
      </c>
      <c r="K165" s="21">
        <f t="shared" si="9"/>
        <v>0</v>
      </c>
      <c r="L165" s="21">
        <f t="shared" si="10"/>
        <v>0</v>
      </c>
      <c r="M165" s="23">
        <f t="shared" si="11"/>
        <v>0</v>
      </c>
    </row>
    <row r="166" spans="1:13" x14ac:dyDescent="0.25">
      <c r="A166" s="24">
        <v>163</v>
      </c>
      <c r="B166" s="29" t="s">
        <v>318</v>
      </c>
      <c r="C166" s="26" t="s">
        <v>319</v>
      </c>
      <c r="D166" s="25">
        <v>3</v>
      </c>
      <c r="E166" s="20"/>
      <c r="F166" s="20"/>
      <c r="G166" s="20"/>
      <c r="H166" s="21"/>
      <c r="I166" s="22"/>
      <c r="J166" s="21">
        <f t="shared" si="8"/>
        <v>0</v>
      </c>
      <c r="K166" s="21">
        <f t="shared" si="9"/>
        <v>0</v>
      </c>
      <c r="L166" s="21">
        <f t="shared" si="10"/>
        <v>0</v>
      </c>
      <c r="M166" s="23">
        <f t="shared" si="11"/>
        <v>0</v>
      </c>
    </row>
    <row r="167" spans="1:13" x14ac:dyDescent="0.25">
      <c r="A167" s="24">
        <v>164</v>
      </c>
      <c r="B167" s="29" t="s">
        <v>320</v>
      </c>
      <c r="C167" s="26" t="s">
        <v>321</v>
      </c>
      <c r="D167" s="25">
        <v>3</v>
      </c>
      <c r="E167" s="20"/>
      <c r="F167" s="20"/>
      <c r="G167" s="20"/>
      <c r="H167" s="21"/>
      <c r="I167" s="22"/>
      <c r="J167" s="21">
        <f t="shared" si="8"/>
        <v>0</v>
      </c>
      <c r="K167" s="21">
        <f t="shared" si="9"/>
        <v>0</v>
      </c>
      <c r="L167" s="21">
        <f t="shared" si="10"/>
        <v>0</v>
      </c>
      <c r="M167" s="23">
        <f t="shared" si="11"/>
        <v>0</v>
      </c>
    </row>
    <row r="168" spans="1:13" x14ac:dyDescent="0.25">
      <c r="A168" s="24">
        <v>165</v>
      </c>
      <c r="B168" s="29" t="s">
        <v>322</v>
      </c>
      <c r="C168" s="26" t="s">
        <v>323</v>
      </c>
      <c r="D168" s="25">
        <v>3</v>
      </c>
      <c r="E168" s="20"/>
      <c r="F168" s="20"/>
      <c r="G168" s="20"/>
      <c r="H168" s="21"/>
      <c r="I168" s="22"/>
      <c r="J168" s="21">
        <f t="shared" si="8"/>
        <v>0</v>
      </c>
      <c r="K168" s="21">
        <f t="shared" si="9"/>
        <v>0</v>
      </c>
      <c r="L168" s="21">
        <f t="shared" si="10"/>
        <v>0</v>
      </c>
      <c r="M168" s="23">
        <f t="shared" si="11"/>
        <v>0</v>
      </c>
    </row>
    <row r="169" spans="1:13" x14ac:dyDescent="0.25">
      <c r="A169" s="24">
        <v>166</v>
      </c>
      <c r="B169" s="29" t="s">
        <v>324</v>
      </c>
      <c r="C169" s="26" t="s">
        <v>325</v>
      </c>
      <c r="D169" s="25">
        <v>3</v>
      </c>
      <c r="E169" s="20"/>
      <c r="F169" s="20"/>
      <c r="G169" s="20"/>
      <c r="H169" s="21"/>
      <c r="I169" s="22"/>
      <c r="J169" s="21">
        <f t="shared" si="8"/>
        <v>0</v>
      </c>
      <c r="K169" s="21">
        <f t="shared" si="9"/>
        <v>0</v>
      </c>
      <c r="L169" s="21">
        <f t="shared" si="10"/>
        <v>0</v>
      </c>
      <c r="M169" s="23">
        <f t="shared" si="11"/>
        <v>0</v>
      </c>
    </row>
    <row r="170" spans="1:13" x14ac:dyDescent="0.25">
      <c r="A170" s="24">
        <v>167</v>
      </c>
      <c r="B170" s="29" t="s">
        <v>326</v>
      </c>
      <c r="C170" s="26" t="s">
        <v>327</v>
      </c>
      <c r="D170" s="25">
        <v>3</v>
      </c>
      <c r="E170" s="20"/>
      <c r="F170" s="20"/>
      <c r="G170" s="20"/>
      <c r="H170" s="21"/>
      <c r="I170" s="22"/>
      <c r="J170" s="21">
        <f t="shared" si="8"/>
        <v>0</v>
      </c>
      <c r="K170" s="21">
        <f t="shared" si="9"/>
        <v>0</v>
      </c>
      <c r="L170" s="21">
        <f t="shared" si="10"/>
        <v>0</v>
      </c>
      <c r="M170" s="23">
        <f t="shared" si="11"/>
        <v>0</v>
      </c>
    </row>
    <row r="171" spans="1:13" x14ac:dyDescent="0.25">
      <c r="A171" s="24">
        <v>168</v>
      </c>
      <c r="B171" s="29" t="s">
        <v>328</v>
      </c>
      <c r="C171" s="26" t="s">
        <v>329</v>
      </c>
      <c r="D171" s="25">
        <v>3</v>
      </c>
      <c r="E171" s="20"/>
      <c r="F171" s="20"/>
      <c r="G171" s="20"/>
      <c r="H171" s="21"/>
      <c r="I171" s="22"/>
      <c r="J171" s="21">
        <f t="shared" si="8"/>
        <v>0</v>
      </c>
      <c r="K171" s="21">
        <f t="shared" si="9"/>
        <v>0</v>
      </c>
      <c r="L171" s="21">
        <f t="shared" si="10"/>
        <v>0</v>
      </c>
      <c r="M171" s="23">
        <f t="shared" si="11"/>
        <v>0</v>
      </c>
    </row>
    <row r="172" spans="1:13" x14ac:dyDescent="0.25">
      <c r="A172" s="24">
        <v>169</v>
      </c>
      <c r="B172" s="29" t="s">
        <v>330</v>
      </c>
      <c r="C172" s="26" t="s">
        <v>331</v>
      </c>
      <c r="D172" s="25">
        <v>3</v>
      </c>
      <c r="E172" s="20"/>
      <c r="F172" s="20"/>
      <c r="G172" s="20"/>
      <c r="H172" s="21"/>
      <c r="I172" s="22"/>
      <c r="J172" s="21">
        <f t="shared" si="8"/>
        <v>0</v>
      </c>
      <c r="K172" s="21">
        <f t="shared" si="9"/>
        <v>0</v>
      </c>
      <c r="L172" s="21">
        <f t="shared" si="10"/>
        <v>0</v>
      </c>
      <c r="M172" s="23">
        <f t="shared" si="11"/>
        <v>0</v>
      </c>
    </row>
    <row r="173" spans="1:13" x14ac:dyDescent="0.25">
      <c r="A173" s="24">
        <v>170</v>
      </c>
      <c r="B173" s="29" t="s">
        <v>332</v>
      </c>
      <c r="C173" s="28" t="s">
        <v>333</v>
      </c>
      <c r="D173" s="25">
        <v>3</v>
      </c>
      <c r="E173" s="20"/>
      <c r="F173" s="20"/>
      <c r="G173" s="20"/>
      <c r="H173" s="21"/>
      <c r="I173" s="22"/>
      <c r="J173" s="21">
        <f t="shared" si="8"/>
        <v>0</v>
      </c>
      <c r="K173" s="21">
        <f t="shared" si="9"/>
        <v>0</v>
      </c>
      <c r="L173" s="21">
        <f t="shared" si="10"/>
        <v>0</v>
      </c>
      <c r="M173" s="23">
        <f t="shared" si="11"/>
        <v>0</v>
      </c>
    </row>
    <row r="174" spans="1:13" x14ac:dyDescent="0.25">
      <c r="A174" s="24">
        <v>171</v>
      </c>
      <c r="B174" s="29" t="s">
        <v>334</v>
      </c>
      <c r="C174" s="26" t="s">
        <v>335</v>
      </c>
      <c r="D174" s="25">
        <v>3</v>
      </c>
      <c r="E174" s="20"/>
      <c r="F174" s="20"/>
      <c r="G174" s="20"/>
      <c r="H174" s="21"/>
      <c r="I174" s="22"/>
      <c r="J174" s="21">
        <f t="shared" si="8"/>
        <v>0</v>
      </c>
      <c r="K174" s="21">
        <f t="shared" si="9"/>
        <v>0</v>
      </c>
      <c r="L174" s="21">
        <f t="shared" si="10"/>
        <v>0</v>
      </c>
      <c r="M174" s="23">
        <f t="shared" si="11"/>
        <v>0</v>
      </c>
    </row>
    <row r="175" spans="1:13" x14ac:dyDescent="0.25">
      <c r="A175" s="24">
        <v>172</v>
      </c>
      <c r="B175" s="29" t="s">
        <v>336</v>
      </c>
      <c r="C175" s="26" t="s">
        <v>337</v>
      </c>
      <c r="D175" s="25">
        <v>3</v>
      </c>
      <c r="E175" s="20"/>
      <c r="F175" s="20"/>
      <c r="G175" s="20"/>
      <c r="H175" s="21"/>
      <c r="I175" s="22"/>
      <c r="J175" s="21">
        <f t="shared" si="8"/>
        <v>0</v>
      </c>
      <c r="K175" s="21">
        <f t="shared" si="9"/>
        <v>0</v>
      </c>
      <c r="L175" s="21">
        <f t="shared" si="10"/>
        <v>0</v>
      </c>
      <c r="M175" s="23">
        <f t="shared" si="11"/>
        <v>0</v>
      </c>
    </row>
    <row r="176" spans="1:13" x14ac:dyDescent="0.25">
      <c r="A176" s="24">
        <v>173</v>
      </c>
      <c r="B176" s="29" t="s">
        <v>338</v>
      </c>
      <c r="C176" s="26" t="s">
        <v>339</v>
      </c>
      <c r="D176" s="25">
        <v>3</v>
      </c>
      <c r="E176" s="20"/>
      <c r="F176" s="20"/>
      <c r="G176" s="20"/>
      <c r="H176" s="21"/>
      <c r="I176" s="22"/>
      <c r="J176" s="21">
        <f t="shared" si="8"/>
        <v>0</v>
      </c>
      <c r="K176" s="21">
        <f t="shared" si="9"/>
        <v>0</v>
      </c>
      <c r="L176" s="21">
        <f t="shared" si="10"/>
        <v>0</v>
      </c>
      <c r="M176" s="23">
        <f t="shared" si="11"/>
        <v>0</v>
      </c>
    </row>
    <row r="177" spans="1:13" x14ac:dyDescent="0.25">
      <c r="A177" s="24">
        <v>174</v>
      </c>
      <c r="B177" s="29" t="s">
        <v>340</v>
      </c>
      <c r="C177" s="26" t="s">
        <v>341</v>
      </c>
      <c r="D177" s="25">
        <v>3</v>
      </c>
      <c r="E177" s="20"/>
      <c r="F177" s="20"/>
      <c r="G177" s="20"/>
      <c r="H177" s="21"/>
      <c r="I177" s="22"/>
      <c r="J177" s="21">
        <f t="shared" si="8"/>
        <v>0</v>
      </c>
      <c r="K177" s="21">
        <f t="shared" si="9"/>
        <v>0</v>
      </c>
      <c r="L177" s="21">
        <f t="shared" si="10"/>
        <v>0</v>
      </c>
      <c r="M177" s="23">
        <f t="shared" si="11"/>
        <v>0</v>
      </c>
    </row>
    <row r="178" spans="1:13" x14ac:dyDescent="0.25">
      <c r="A178" s="24">
        <v>175</v>
      </c>
      <c r="B178" s="29" t="s">
        <v>342</v>
      </c>
      <c r="C178" s="26" t="s">
        <v>343</v>
      </c>
      <c r="D178" s="25">
        <v>3</v>
      </c>
      <c r="E178" s="20"/>
      <c r="F178" s="20"/>
      <c r="G178" s="20"/>
      <c r="H178" s="21"/>
      <c r="I178" s="22"/>
      <c r="J178" s="21">
        <f t="shared" si="8"/>
        <v>0</v>
      </c>
      <c r="K178" s="21">
        <f t="shared" si="9"/>
        <v>0</v>
      </c>
      <c r="L178" s="21">
        <f t="shared" si="10"/>
        <v>0</v>
      </c>
      <c r="M178" s="23">
        <f t="shared" si="11"/>
        <v>0</v>
      </c>
    </row>
    <row r="179" spans="1:13" x14ac:dyDescent="0.25">
      <c r="A179" s="24">
        <v>176</v>
      </c>
      <c r="B179" s="29" t="s">
        <v>344</v>
      </c>
      <c r="C179" s="26" t="s">
        <v>345</v>
      </c>
      <c r="D179" s="25">
        <v>3</v>
      </c>
      <c r="E179" s="20"/>
      <c r="F179" s="20"/>
      <c r="G179" s="20"/>
      <c r="H179" s="21"/>
      <c r="I179" s="22"/>
      <c r="J179" s="21">
        <f t="shared" si="8"/>
        <v>0</v>
      </c>
      <c r="K179" s="21">
        <f t="shared" si="9"/>
        <v>0</v>
      </c>
      <c r="L179" s="21">
        <f t="shared" si="10"/>
        <v>0</v>
      </c>
      <c r="M179" s="23">
        <f t="shared" si="11"/>
        <v>0</v>
      </c>
    </row>
    <row r="180" spans="1:13" x14ac:dyDescent="0.25">
      <c r="A180" s="24">
        <v>177</v>
      </c>
      <c r="B180" s="29" t="s">
        <v>175</v>
      </c>
      <c r="C180" s="26" t="s">
        <v>346</v>
      </c>
      <c r="D180" s="25">
        <v>3</v>
      </c>
      <c r="E180" s="20"/>
      <c r="F180" s="20"/>
      <c r="G180" s="20"/>
      <c r="H180" s="21"/>
      <c r="I180" s="22"/>
      <c r="J180" s="21">
        <f t="shared" si="8"/>
        <v>0</v>
      </c>
      <c r="K180" s="21">
        <f t="shared" si="9"/>
        <v>0</v>
      </c>
      <c r="L180" s="21">
        <f t="shared" si="10"/>
        <v>0</v>
      </c>
      <c r="M180" s="23">
        <f t="shared" si="11"/>
        <v>0</v>
      </c>
    </row>
    <row r="181" spans="1:13" x14ac:dyDescent="0.25">
      <c r="A181" s="24">
        <v>178</v>
      </c>
      <c r="B181" s="29" t="s">
        <v>238</v>
      </c>
      <c r="C181" s="26" t="s">
        <v>347</v>
      </c>
      <c r="D181" s="25">
        <v>3</v>
      </c>
      <c r="E181" s="20"/>
      <c r="F181" s="20"/>
      <c r="G181" s="20"/>
      <c r="H181" s="21"/>
      <c r="I181" s="22"/>
      <c r="J181" s="21">
        <f t="shared" si="8"/>
        <v>0</v>
      </c>
      <c r="K181" s="21">
        <f t="shared" si="9"/>
        <v>0</v>
      </c>
      <c r="L181" s="21">
        <f t="shared" si="10"/>
        <v>0</v>
      </c>
      <c r="M181" s="23">
        <f t="shared" si="11"/>
        <v>0</v>
      </c>
    </row>
    <row r="182" spans="1:13" x14ac:dyDescent="0.25">
      <c r="A182" s="24">
        <v>179</v>
      </c>
      <c r="B182" s="29" t="s">
        <v>348</v>
      </c>
      <c r="C182" s="26" t="s">
        <v>349</v>
      </c>
      <c r="D182" s="25">
        <v>3</v>
      </c>
      <c r="E182" s="20"/>
      <c r="F182" s="20"/>
      <c r="G182" s="20"/>
      <c r="H182" s="21"/>
      <c r="I182" s="22"/>
      <c r="J182" s="21">
        <f t="shared" si="8"/>
        <v>0</v>
      </c>
      <c r="K182" s="21">
        <f t="shared" si="9"/>
        <v>0</v>
      </c>
      <c r="L182" s="21">
        <f t="shared" si="10"/>
        <v>0</v>
      </c>
      <c r="M182" s="23">
        <f t="shared" si="11"/>
        <v>0</v>
      </c>
    </row>
    <row r="183" spans="1:13" x14ac:dyDescent="0.25">
      <c r="A183" s="24">
        <v>180</v>
      </c>
      <c r="B183" s="29" t="s">
        <v>350</v>
      </c>
      <c r="C183" s="26" t="s">
        <v>351</v>
      </c>
      <c r="D183" s="25">
        <v>3</v>
      </c>
      <c r="E183" s="20"/>
      <c r="F183" s="20"/>
      <c r="G183" s="20"/>
      <c r="H183" s="21"/>
      <c r="I183" s="22"/>
      <c r="J183" s="21">
        <f t="shared" si="8"/>
        <v>0</v>
      </c>
      <c r="K183" s="21">
        <f t="shared" si="9"/>
        <v>0</v>
      </c>
      <c r="L183" s="21">
        <f t="shared" si="10"/>
        <v>0</v>
      </c>
      <c r="M183" s="23">
        <f t="shared" si="11"/>
        <v>0</v>
      </c>
    </row>
    <row r="184" spans="1:13" x14ac:dyDescent="0.25">
      <c r="A184" s="24">
        <v>181</v>
      </c>
      <c r="B184" s="29" t="s">
        <v>27</v>
      </c>
      <c r="C184" s="26" t="s">
        <v>352</v>
      </c>
      <c r="D184" s="25">
        <v>3</v>
      </c>
      <c r="E184" s="20"/>
      <c r="F184" s="20"/>
      <c r="G184" s="20"/>
      <c r="H184" s="21"/>
      <c r="I184" s="22"/>
      <c r="J184" s="21">
        <f t="shared" si="8"/>
        <v>0</v>
      </c>
      <c r="K184" s="21">
        <f t="shared" si="9"/>
        <v>0</v>
      </c>
      <c r="L184" s="21">
        <f t="shared" si="10"/>
        <v>0</v>
      </c>
      <c r="M184" s="23">
        <f t="shared" si="11"/>
        <v>0</v>
      </c>
    </row>
    <row r="185" spans="1:13" x14ac:dyDescent="0.25">
      <c r="A185" s="24">
        <v>182</v>
      </c>
      <c r="B185" s="29" t="s">
        <v>353</v>
      </c>
      <c r="C185" s="26" t="s">
        <v>354</v>
      </c>
      <c r="D185" s="25">
        <v>3</v>
      </c>
      <c r="E185" s="20"/>
      <c r="F185" s="20"/>
      <c r="G185" s="20"/>
      <c r="H185" s="21"/>
      <c r="I185" s="22"/>
      <c r="J185" s="21">
        <f t="shared" si="8"/>
        <v>0</v>
      </c>
      <c r="K185" s="21">
        <f t="shared" si="9"/>
        <v>0</v>
      </c>
      <c r="L185" s="21">
        <f t="shared" si="10"/>
        <v>0</v>
      </c>
      <c r="M185" s="23">
        <f t="shared" si="11"/>
        <v>0</v>
      </c>
    </row>
    <row r="186" spans="1:13" x14ac:dyDescent="0.25">
      <c r="A186" s="24">
        <v>183</v>
      </c>
      <c r="B186" s="29" t="s">
        <v>162</v>
      </c>
      <c r="C186" s="26" t="s">
        <v>355</v>
      </c>
      <c r="D186" s="25">
        <v>3</v>
      </c>
      <c r="E186" s="20"/>
      <c r="F186" s="20"/>
      <c r="G186" s="20"/>
      <c r="H186" s="21"/>
      <c r="I186" s="22"/>
      <c r="J186" s="21">
        <f t="shared" si="8"/>
        <v>0</v>
      </c>
      <c r="K186" s="21">
        <f t="shared" si="9"/>
        <v>0</v>
      </c>
      <c r="L186" s="21">
        <f t="shared" si="10"/>
        <v>0</v>
      </c>
      <c r="M186" s="23">
        <f t="shared" si="11"/>
        <v>0</v>
      </c>
    </row>
    <row r="187" spans="1:13" x14ac:dyDescent="0.25">
      <c r="A187" s="24">
        <v>184</v>
      </c>
      <c r="B187" s="29" t="s">
        <v>356</v>
      </c>
      <c r="C187" s="26">
        <v>5062360001</v>
      </c>
      <c r="D187" s="25">
        <v>3</v>
      </c>
      <c r="E187" s="20"/>
      <c r="F187" s="20"/>
      <c r="G187" s="20"/>
      <c r="H187" s="21"/>
      <c r="I187" s="22"/>
      <c r="J187" s="21">
        <f t="shared" si="8"/>
        <v>0</v>
      </c>
      <c r="K187" s="21">
        <f t="shared" si="9"/>
        <v>0</v>
      </c>
      <c r="L187" s="21">
        <f t="shared" si="10"/>
        <v>0</v>
      </c>
      <c r="M187" s="23">
        <f t="shared" si="11"/>
        <v>0</v>
      </c>
    </row>
    <row r="188" spans="1:13" x14ac:dyDescent="0.25">
      <c r="A188" s="24">
        <v>185</v>
      </c>
      <c r="B188" s="29" t="s">
        <v>86</v>
      </c>
      <c r="C188" s="26">
        <v>1153331000</v>
      </c>
      <c r="D188" s="25">
        <v>3</v>
      </c>
      <c r="E188" s="20"/>
      <c r="F188" s="20"/>
      <c r="G188" s="20"/>
      <c r="H188" s="21"/>
      <c r="I188" s="22"/>
      <c r="J188" s="21">
        <f t="shared" si="8"/>
        <v>0</v>
      </c>
      <c r="K188" s="21">
        <f t="shared" si="9"/>
        <v>0</v>
      </c>
      <c r="L188" s="21">
        <f t="shared" si="10"/>
        <v>0</v>
      </c>
      <c r="M188" s="23">
        <f t="shared" si="11"/>
        <v>0</v>
      </c>
    </row>
    <row r="189" spans="1:13" x14ac:dyDescent="0.25">
      <c r="A189" s="24">
        <v>186</v>
      </c>
      <c r="B189" s="29" t="s">
        <v>357</v>
      </c>
      <c r="C189" s="26" t="s">
        <v>358</v>
      </c>
      <c r="D189" s="25">
        <v>3</v>
      </c>
      <c r="E189" s="20"/>
      <c r="F189" s="20"/>
      <c r="G189" s="20"/>
      <c r="H189" s="21"/>
      <c r="I189" s="22"/>
      <c r="J189" s="21">
        <f t="shared" si="8"/>
        <v>0</v>
      </c>
      <c r="K189" s="21">
        <f t="shared" si="9"/>
        <v>0</v>
      </c>
      <c r="L189" s="21">
        <f t="shared" si="10"/>
        <v>0</v>
      </c>
      <c r="M189" s="23">
        <f t="shared" si="11"/>
        <v>0</v>
      </c>
    </row>
    <row r="190" spans="1:13" x14ac:dyDescent="0.25">
      <c r="A190" s="24">
        <v>187</v>
      </c>
      <c r="B190" s="29" t="s">
        <v>359</v>
      </c>
      <c r="C190" s="26">
        <v>8170611000</v>
      </c>
      <c r="D190" s="25">
        <v>3</v>
      </c>
      <c r="E190" s="20"/>
      <c r="F190" s="20"/>
      <c r="G190" s="20"/>
      <c r="H190" s="21"/>
      <c r="I190" s="22"/>
      <c r="J190" s="21">
        <f t="shared" si="8"/>
        <v>0</v>
      </c>
      <c r="K190" s="21">
        <f t="shared" si="9"/>
        <v>0</v>
      </c>
      <c r="L190" s="21">
        <f t="shared" si="10"/>
        <v>0</v>
      </c>
      <c r="M190" s="23">
        <f t="shared" si="11"/>
        <v>0</v>
      </c>
    </row>
    <row r="191" spans="1:13" x14ac:dyDescent="0.25">
      <c r="A191" s="24">
        <v>188</v>
      </c>
      <c r="B191" s="29" t="s">
        <v>112</v>
      </c>
      <c r="C191" s="26" t="s">
        <v>360</v>
      </c>
      <c r="D191" s="25">
        <v>3</v>
      </c>
      <c r="E191" s="20"/>
      <c r="F191" s="20"/>
      <c r="G191" s="20"/>
      <c r="H191" s="21"/>
      <c r="I191" s="22"/>
      <c r="J191" s="21">
        <f t="shared" si="8"/>
        <v>0</v>
      </c>
      <c r="K191" s="21">
        <f t="shared" si="9"/>
        <v>0</v>
      </c>
      <c r="L191" s="21">
        <f t="shared" si="10"/>
        <v>0</v>
      </c>
      <c r="M191" s="23">
        <f t="shared" si="11"/>
        <v>0</v>
      </c>
    </row>
    <row r="192" spans="1:13" x14ac:dyDescent="0.25">
      <c r="A192" s="24">
        <v>189</v>
      </c>
      <c r="B192" s="29" t="s">
        <v>361</v>
      </c>
      <c r="C192" s="26" t="s">
        <v>362</v>
      </c>
      <c r="D192" s="25">
        <v>3</v>
      </c>
      <c r="E192" s="20"/>
      <c r="F192" s="20"/>
      <c r="G192" s="20"/>
      <c r="H192" s="21"/>
      <c r="I192" s="22"/>
      <c r="J192" s="21">
        <f t="shared" si="8"/>
        <v>0</v>
      </c>
      <c r="K192" s="21">
        <f t="shared" si="9"/>
        <v>0</v>
      </c>
      <c r="L192" s="21">
        <f t="shared" si="10"/>
        <v>0</v>
      </c>
      <c r="M192" s="23">
        <f t="shared" si="11"/>
        <v>0</v>
      </c>
    </row>
    <row r="193" spans="1:13" x14ac:dyDescent="0.25">
      <c r="A193" s="24">
        <v>190</v>
      </c>
      <c r="B193" s="29" t="s">
        <v>363</v>
      </c>
      <c r="C193" s="26" t="s">
        <v>364</v>
      </c>
      <c r="D193" s="25">
        <v>3</v>
      </c>
      <c r="E193" s="20"/>
      <c r="F193" s="20"/>
      <c r="G193" s="20"/>
      <c r="H193" s="21"/>
      <c r="I193" s="22"/>
      <c r="J193" s="21">
        <f t="shared" si="8"/>
        <v>0</v>
      </c>
      <c r="K193" s="21">
        <f t="shared" si="9"/>
        <v>0</v>
      </c>
      <c r="L193" s="21">
        <f t="shared" si="10"/>
        <v>0</v>
      </c>
      <c r="M193" s="23">
        <f t="shared" si="11"/>
        <v>0</v>
      </c>
    </row>
    <row r="194" spans="1:13" x14ac:dyDescent="0.25">
      <c r="A194" s="24">
        <v>191</v>
      </c>
      <c r="B194" s="29" t="s">
        <v>365</v>
      </c>
      <c r="C194" s="26" t="s">
        <v>366</v>
      </c>
      <c r="D194" s="25">
        <v>3</v>
      </c>
      <c r="E194" s="20"/>
      <c r="F194" s="20"/>
      <c r="G194" s="20"/>
      <c r="H194" s="21"/>
      <c r="I194" s="22"/>
      <c r="J194" s="21">
        <f t="shared" si="8"/>
        <v>0</v>
      </c>
      <c r="K194" s="21">
        <f t="shared" si="9"/>
        <v>0</v>
      </c>
      <c r="L194" s="21">
        <f t="shared" si="10"/>
        <v>0</v>
      </c>
      <c r="M194" s="23">
        <f t="shared" si="11"/>
        <v>0</v>
      </c>
    </row>
    <row r="195" spans="1:13" x14ac:dyDescent="0.25">
      <c r="A195" s="24">
        <v>192</v>
      </c>
      <c r="B195" s="29" t="s">
        <v>367</v>
      </c>
      <c r="C195" s="26" t="s">
        <v>368</v>
      </c>
      <c r="D195" s="25">
        <v>3</v>
      </c>
      <c r="E195" s="20"/>
      <c r="F195" s="20"/>
      <c r="G195" s="20"/>
      <c r="H195" s="21"/>
      <c r="I195" s="22"/>
      <c r="J195" s="21">
        <f t="shared" si="8"/>
        <v>0</v>
      </c>
      <c r="K195" s="21">
        <f t="shared" si="9"/>
        <v>0</v>
      </c>
      <c r="L195" s="21">
        <f t="shared" si="10"/>
        <v>0</v>
      </c>
      <c r="M195" s="23">
        <f t="shared" si="11"/>
        <v>0</v>
      </c>
    </row>
    <row r="196" spans="1:13" x14ac:dyDescent="0.25">
      <c r="A196" s="24">
        <v>193</v>
      </c>
      <c r="B196" s="29" t="s">
        <v>369</v>
      </c>
      <c r="C196" s="26" t="s">
        <v>370</v>
      </c>
      <c r="D196" s="25">
        <v>3</v>
      </c>
      <c r="E196" s="20"/>
      <c r="F196" s="20"/>
      <c r="G196" s="20"/>
      <c r="H196" s="21"/>
      <c r="I196" s="22"/>
      <c r="J196" s="21">
        <f t="shared" si="8"/>
        <v>0</v>
      </c>
      <c r="K196" s="21">
        <f t="shared" si="9"/>
        <v>0</v>
      </c>
      <c r="L196" s="21">
        <f t="shared" si="10"/>
        <v>0</v>
      </c>
      <c r="M196" s="23">
        <f t="shared" si="11"/>
        <v>0</v>
      </c>
    </row>
    <row r="197" spans="1:13" x14ac:dyDescent="0.25">
      <c r="A197" s="24">
        <v>194</v>
      </c>
      <c r="B197" s="29" t="s">
        <v>371</v>
      </c>
      <c r="C197" s="26" t="s">
        <v>372</v>
      </c>
      <c r="D197" s="25">
        <v>3</v>
      </c>
      <c r="E197" s="20"/>
      <c r="F197" s="20"/>
      <c r="G197" s="20"/>
      <c r="H197" s="21"/>
      <c r="I197" s="22"/>
      <c r="J197" s="21">
        <f t="shared" ref="J197:J260" si="12">ROUND(H197*I197+H197,2)</f>
        <v>0</v>
      </c>
      <c r="K197" s="21">
        <f t="shared" ref="K197:K260" si="13">ROUND(D197*H197,2)</f>
        <v>0</v>
      </c>
      <c r="L197" s="21">
        <f t="shared" ref="L197:L260" si="14">ROUND(K197*I197,2)</f>
        <v>0</v>
      </c>
      <c r="M197" s="23">
        <f t="shared" ref="M197:M260" si="15">ROUND(K197+L197,2)</f>
        <v>0</v>
      </c>
    </row>
    <row r="198" spans="1:13" x14ac:dyDescent="0.25">
      <c r="A198" s="24">
        <v>195</v>
      </c>
      <c r="B198" s="29" t="s">
        <v>373</v>
      </c>
      <c r="C198" s="26" t="s">
        <v>374</v>
      </c>
      <c r="D198" s="25">
        <v>3</v>
      </c>
      <c r="E198" s="20"/>
      <c r="F198" s="20"/>
      <c r="G198" s="20"/>
      <c r="H198" s="21"/>
      <c r="I198" s="22"/>
      <c r="J198" s="21">
        <f t="shared" si="12"/>
        <v>0</v>
      </c>
      <c r="K198" s="21">
        <f t="shared" si="13"/>
        <v>0</v>
      </c>
      <c r="L198" s="21">
        <f t="shared" si="14"/>
        <v>0</v>
      </c>
      <c r="M198" s="23">
        <f t="shared" si="15"/>
        <v>0</v>
      </c>
    </row>
    <row r="199" spans="1:13" x14ac:dyDescent="0.25">
      <c r="A199" s="24">
        <v>196</v>
      </c>
      <c r="B199" s="29" t="s">
        <v>375</v>
      </c>
      <c r="C199" s="26" t="s">
        <v>376</v>
      </c>
      <c r="D199" s="25">
        <v>3</v>
      </c>
      <c r="E199" s="20"/>
      <c r="F199" s="20"/>
      <c r="G199" s="20"/>
      <c r="H199" s="21"/>
      <c r="I199" s="22"/>
      <c r="J199" s="21">
        <f t="shared" si="12"/>
        <v>0</v>
      </c>
      <c r="K199" s="21">
        <f t="shared" si="13"/>
        <v>0</v>
      </c>
      <c r="L199" s="21">
        <f t="shared" si="14"/>
        <v>0</v>
      </c>
      <c r="M199" s="23">
        <f t="shared" si="15"/>
        <v>0</v>
      </c>
    </row>
    <row r="200" spans="1:13" x14ac:dyDescent="0.25">
      <c r="A200" s="24">
        <v>197</v>
      </c>
      <c r="B200" s="29" t="s">
        <v>238</v>
      </c>
      <c r="C200" s="26" t="s">
        <v>377</v>
      </c>
      <c r="D200" s="25">
        <v>3</v>
      </c>
      <c r="E200" s="20"/>
      <c r="F200" s="20"/>
      <c r="G200" s="20"/>
      <c r="H200" s="21"/>
      <c r="I200" s="22"/>
      <c r="J200" s="21">
        <f t="shared" si="12"/>
        <v>0</v>
      </c>
      <c r="K200" s="21">
        <f t="shared" si="13"/>
        <v>0</v>
      </c>
      <c r="L200" s="21">
        <f t="shared" si="14"/>
        <v>0</v>
      </c>
      <c r="M200" s="23">
        <f t="shared" si="15"/>
        <v>0</v>
      </c>
    </row>
    <row r="201" spans="1:13" x14ac:dyDescent="0.25">
      <c r="A201" s="24">
        <v>198</v>
      </c>
      <c r="B201" s="29" t="s">
        <v>378</v>
      </c>
      <c r="C201" s="26">
        <v>5438040250</v>
      </c>
      <c r="D201" s="25">
        <v>3</v>
      </c>
      <c r="E201" s="20"/>
      <c r="F201" s="20"/>
      <c r="G201" s="20"/>
      <c r="H201" s="21"/>
      <c r="I201" s="22"/>
      <c r="J201" s="21">
        <f t="shared" si="12"/>
        <v>0</v>
      </c>
      <c r="K201" s="21">
        <f t="shared" si="13"/>
        <v>0</v>
      </c>
      <c r="L201" s="21">
        <f t="shared" si="14"/>
        <v>0</v>
      </c>
      <c r="M201" s="23">
        <f t="shared" si="15"/>
        <v>0</v>
      </c>
    </row>
    <row r="202" spans="1:13" x14ac:dyDescent="0.25">
      <c r="A202" s="24">
        <v>199</v>
      </c>
      <c r="B202" s="29" t="s">
        <v>379</v>
      </c>
      <c r="C202" s="26" t="s">
        <v>380</v>
      </c>
      <c r="D202" s="25">
        <v>3</v>
      </c>
      <c r="E202" s="20"/>
      <c r="F202" s="20"/>
      <c r="G202" s="20"/>
      <c r="H202" s="21"/>
      <c r="I202" s="22"/>
      <c r="J202" s="21">
        <f t="shared" si="12"/>
        <v>0</v>
      </c>
      <c r="K202" s="21">
        <f t="shared" si="13"/>
        <v>0</v>
      </c>
      <c r="L202" s="21">
        <f t="shared" si="14"/>
        <v>0</v>
      </c>
      <c r="M202" s="23">
        <f t="shared" si="15"/>
        <v>0</v>
      </c>
    </row>
    <row r="203" spans="1:13" x14ac:dyDescent="0.25">
      <c r="A203" s="24">
        <v>200</v>
      </c>
      <c r="B203" s="29" t="s">
        <v>381</v>
      </c>
      <c r="C203" s="26" t="s">
        <v>382</v>
      </c>
      <c r="D203" s="25">
        <v>3</v>
      </c>
      <c r="E203" s="20"/>
      <c r="F203" s="20"/>
      <c r="G203" s="20"/>
      <c r="H203" s="21"/>
      <c r="I203" s="22"/>
      <c r="J203" s="21">
        <f t="shared" si="12"/>
        <v>0</v>
      </c>
      <c r="K203" s="21">
        <f t="shared" si="13"/>
        <v>0</v>
      </c>
      <c r="L203" s="21">
        <f t="shared" si="14"/>
        <v>0</v>
      </c>
      <c r="M203" s="23">
        <f t="shared" si="15"/>
        <v>0</v>
      </c>
    </row>
    <row r="204" spans="1:13" x14ac:dyDescent="0.25">
      <c r="A204" s="24">
        <v>201</v>
      </c>
      <c r="B204" s="29" t="s">
        <v>383</v>
      </c>
      <c r="C204" s="26" t="s">
        <v>384</v>
      </c>
      <c r="D204" s="25">
        <v>3</v>
      </c>
      <c r="E204" s="20"/>
      <c r="F204" s="20"/>
      <c r="G204" s="20"/>
      <c r="H204" s="21"/>
      <c r="I204" s="22"/>
      <c r="J204" s="21">
        <f t="shared" si="12"/>
        <v>0</v>
      </c>
      <c r="K204" s="21">
        <f t="shared" si="13"/>
        <v>0</v>
      </c>
      <c r="L204" s="21">
        <f t="shared" si="14"/>
        <v>0</v>
      </c>
      <c r="M204" s="23">
        <f t="shared" si="15"/>
        <v>0</v>
      </c>
    </row>
    <row r="205" spans="1:13" x14ac:dyDescent="0.25">
      <c r="A205" s="24">
        <v>202</v>
      </c>
      <c r="B205" s="29" t="s">
        <v>385</v>
      </c>
      <c r="C205" s="26" t="s">
        <v>386</v>
      </c>
      <c r="D205" s="25">
        <v>3</v>
      </c>
      <c r="E205" s="20"/>
      <c r="F205" s="20"/>
      <c r="G205" s="20"/>
      <c r="H205" s="21"/>
      <c r="I205" s="22"/>
      <c r="J205" s="21">
        <f t="shared" si="12"/>
        <v>0</v>
      </c>
      <c r="K205" s="21">
        <f t="shared" si="13"/>
        <v>0</v>
      </c>
      <c r="L205" s="21">
        <f t="shared" si="14"/>
        <v>0</v>
      </c>
      <c r="M205" s="23">
        <f t="shared" si="15"/>
        <v>0</v>
      </c>
    </row>
    <row r="206" spans="1:13" x14ac:dyDescent="0.25">
      <c r="A206" s="24">
        <v>203</v>
      </c>
      <c r="B206" s="29" t="s">
        <v>387</v>
      </c>
      <c r="C206" s="26" t="s">
        <v>388</v>
      </c>
      <c r="D206" s="25">
        <v>3</v>
      </c>
      <c r="E206" s="20"/>
      <c r="F206" s="20"/>
      <c r="G206" s="20"/>
      <c r="H206" s="21"/>
      <c r="I206" s="22"/>
      <c r="J206" s="21">
        <f t="shared" si="12"/>
        <v>0</v>
      </c>
      <c r="K206" s="21">
        <f t="shared" si="13"/>
        <v>0</v>
      </c>
      <c r="L206" s="21">
        <f t="shared" si="14"/>
        <v>0</v>
      </c>
      <c r="M206" s="23">
        <f t="shared" si="15"/>
        <v>0</v>
      </c>
    </row>
    <row r="207" spans="1:13" x14ac:dyDescent="0.25">
      <c r="A207" s="24">
        <v>204</v>
      </c>
      <c r="B207" s="29" t="s">
        <v>389</v>
      </c>
      <c r="C207" s="26" t="s">
        <v>390</v>
      </c>
      <c r="D207" s="25">
        <v>3</v>
      </c>
      <c r="E207" s="20"/>
      <c r="F207" s="20"/>
      <c r="G207" s="20"/>
      <c r="H207" s="21"/>
      <c r="I207" s="22"/>
      <c r="J207" s="21">
        <f t="shared" si="12"/>
        <v>0</v>
      </c>
      <c r="K207" s="21">
        <f t="shared" si="13"/>
        <v>0</v>
      </c>
      <c r="L207" s="21">
        <f t="shared" si="14"/>
        <v>0</v>
      </c>
      <c r="M207" s="23">
        <f t="shared" si="15"/>
        <v>0</v>
      </c>
    </row>
    <row r="208" spans="1:13" x14ac:dyDescent="0.25">
      <c r="A208" s="24">
        <v>205</v>
      </c>
      <c r="B208" s="29" t="s">
        <v>389</v>
      </c>
      <c r="C208" s="26" t="s">
        <v>391</v>
      </c>
      <c r="D208" s="25">
        <v>3</v>
      </c>
      <c r="E208" s="20"/>
      <c r="F208" s="20"/>
      <c r="G208" s="20"/>
      <c r="H208" s="21"/>
      <c r="I208" s="22"/>
      <c r="J208" s="21">
        <f t="shared" si="12"/>
        <v>0</v>
      </c>
      <c r="K208" s="21">
        <f t="shared" si="13"/>
        <v>0</v>
      </c>
      <c r="L208" s="21">
        <f t="shared" si="14"/>
        <v>0</v>
      </c>
      <c r="M208" s="23">
        <f t="shared" si="15"/>
        <v>0</v>
      </c>
    </row>
    <row r="209" spans="1:13" x14ac:dyDescent="0.25">
      <c r="A209" s="24">
        <v>206</v>
      </c>
      <c r="B209" s="29" t="s">
        <v>236</v>
      </c>
      <c r="C209" s="26" t="s">
        <v>392</v>
      </c>
      <c r="D209" s="25">
        <v>3</v>
      </c>
      <c r="E209" s="20"/>
      <c r="F209" s="20"/>
      <c r="G209" s="20"/>
      <c r="H209" s="21"/>
      <c r="I209" s="22"/>
      <c r="J209" s="21">
        <f t="shared" si="12"/>
        <v>0</v>
      </c>
      <c r="K209" s="21">
        <f t="shared" si="13"/>
        <v>0</v>
      </c>
      <c r="L209" s="21">
        <f t="shared" si="14"/>
        <v>0</v>
      </c>
      <c r="M209" s="23">
        <f t="shared" si="15"/>
        <v>0</v>
      </c>
    </row>
    <row r="210" spans="1:13" x14ac:dyDescent="0.25">
      <c r="A210" s="24">
        <v>207</v>
      </c>
      <c r="B210" s="29" t="s">
        <v>393</v>
      </c>
      <c r="C210" s="26" t="s">
        <v>394</v>
      </c>
      <c r="D210" s="25">
        <v>3</v>
      </c>
      <c r="E210" s="20"/>
      <c r="F210" s="20"/>
      <c r="G210" s="20"/>
      <c r="H210" s="21"/>
      <c r="I210" s="22"/>
      <c r="J210" s="21">
        <f t="shared" si="12"/>
        <v>0</v>
      </c>
      <c r="K210" s="21">
        <f t="shared" si="13"/>
        <v>0</v>
      </c>
      <c r="L210" s="21">
        <f t="shared" si="14"/>
        <v>0</v>
      </c>
      <c r="M210" s="23">
        <f t="shared" si="15"/>
        <v>0</v>
      </c>
    </row>
    <row r="211" spans="1:13" x14ac:dyDescent="0.25">
      <c r="A211" s="24">
        <v>208</v>
      </c>
      <c r="B211" s="29" t="s">
        <v>395</v>
      </c>
      <c r="C211" s="26" t="s">
        <v>396</v>
      </c>
      <c r="D211" s="25">
        <v>3</v>
      </c>
      <c r="E211" s="20"/>
      <c r="F211" s="20"/>
      <c r="G211" s="20"/>
      <c r="H211" s="21"/>
      <c r="I211" s="22"/>
      <c r="J211" s="21">
        <f t="shared" si="12"/>
        <v>0</v>
      </c>
      <c r="K211" s="21">
        <f t="shared" si="13"/>
        <v>0</v>
      </c>
      <c r="L211" s="21">
        <f t="shared" si="14"/>
        <v>0</v>
      </c>
      <c r="M211" s="23">
        <f t="shared" si="15"/>
        <v>0</v>
      </c>
    </row>
    <row r="212" spans="1:13" x14ac:dyDescent="0.25">
      <c r="A212" s="24">
        <v>209</v>
      </c>
      <c r="B212" s="29" t="s">
        <v>397</v>
      </c>
      <c r="C212" s="26" t="s">
        <v>398</v>
      </c>
      <c r="D212" s="25">
        <v>3</v>
      </c>
      <c r="E212" s="20"/>
      <c r="F212" s="20"/>
      <c r="G212" s="20"/>
      <c r="H212" s="21"/>
      <c r="I212" s="22"/>
      <c r="J212" s="21">
        <f t="shared" si="12"/>
        <v>0</v>
      </c>
      <c r="K212" s="21">
        <f t="shared" si="13"/>
        <v>0</v>
      </c>
      <c r="L212" s="21">
        <f t="shared" si="14"/>
        <v>0</v>
      </c>
      <c r="M212" s="23">
        <f t="shared" si="15"/>
        <v>0</v>
      </c>
    </row>
    <row r="213" spans="1:13" x14ac:dyDescent="0.25">
      <c r="A213" s="24">
        <v>210</v>
      </c>
      <c r="B213" s="29" t="s">
        <v>53</v>
      </c>
      <c r="C213" s="26" t="s">
        <v>399</v>
      </c>
      <c r="D213" s="25">
        <v>3</v>
      </c>
      <c r="E213" s="20"/>
      <c r="F213" s="20"/>
      <c r="G213" s="20"/>
      <c r="H213" s="21"/>
      <c r="I213" s="22"/>
      <c r="J213" s="21">
        <f t="shared" si="12"/>
        <v>0</v>
      </c>
      <c r="K213" s="21">
        <f t="shared" si="13"/>
        <v>0</v>
      </c>
      <c r="L213" s="21">
        <f t="shared" si="14"/>
        <v>0</v>
      </c>
      <c r="M213" s="23">
        <f t="shared" si="15"/>
        <v>0</v>
      </c>
    </row>
    <row r="214" spans="1:13" x14ac:dyDescent="0.25">
      <c r="A214" s="24">
        <v>211</v>
      </c>
      <c r="B214" s="29" t="s">
        <v>400</v>
      </c>
      <c r="C214" s="26" t="s">
        <v>401</v>
      </c>
      <c r="D214" s="25">
        <v>3</v>
      </c>
      <c r="E214" s="20"/>
      <c r="F214" s="20"/>
      <c r="G214" s="20"/>
      <c r="H214" s="21"/>
      <c r="I214" s="22"/>
      <c r="J214" s="21">
        <f t="shared" si="12"/>
        <v>0</v>
      </c>
      <c r="K214" s="21">
        <f t="shared" si="13"/>
        <v>0</v>
      </c>
      <c r="L214" s="21">
        <f t="shared" si="14"/>
        <v>0</v>
      </c>
      <c r="M214" s="23">
        <f t="shared" si="15"/>
        <v>0</v>
      </c>
    </row>
    <row r="215" spans="1:13" x14ac:dyDescent="0.25">
      <c r="A215" s="24">
        <v>212</v>
      </c>
      <c r="B215" s="29" t="s">
        <v>402</v>
      </c>
      <c r="C215" s="26" t="s">
        <v>403</v>
      </c>
      <c r="D215" s="25">
        <v>3</v>
      </c>
      <c r="E215" s="20"/>
      <c r="F215" s="20"/>
      <c r="G215" s="20"/>
      <c r="H215" s="21"/>
      <c r="I215" s="22"/>
      <c r="J215" s="21">
        <f t="shared" si="12"/>
        <v>0</v>
      </c>
      <c r="K215" s="21">
        <f t="shared" si="13"/>
        <v>0</v>
      </c>
      <c r="L215" s="21">
        <f t="shared" si="14"/>
        <v>0</v>
      </c>
      <c r="M215" s="23">
        <f t="shared" si="15"/>
        <v>0</v>
      </c>
    </row>
    <row r="216" spans="1:13" x14ac:dyDescent="0.25">
      <c r="A216" s="24">
        <v>213</v>
      </c>
      <c r="B216" s="29" t="s">
        <v>404</v>
      </c>
      <c r="C216" s="26" t="s">
        <v>405</v>
      </c>
      <c r="D216" s="25">
        <v>3</v>
      </c>
      <c r="E216" s="20"/>
      <c r="F216" s="20"/>
      <c r="G216" s="20"/>
      <c r="H216" s="21"/>
      <c r="I216" s="22"/>
      <c r="J216" s="21">
        <f t="shared" si="12"/>
        <v>0</v>
      </c>
      <c r="K216" s="21">
        <f t="shared" si="13"/>
        <v>0</v>
      </c>
      <c r="L216" s="21">
        <f t="shared" si="14"/>
        <v>0</v>
      </c>
      <c r="M216" s="23">
        <f t="shared" si="15"/>
        <v>0</v>
      </c>
    </row>
    <row r="217" spans="1:13" x14ac:dyDescent="0.25">
      <c r="A217" s="24">
        <v>214</v>
      </c>
      <c r="B217" s="29" t="s">
        <v>406</v>
      </c>
      <c r="C217" s="26" t="s">
        <v>407</v>
      </c>
      <c r="D217" s="25">
        <v>3</v>
      </c>
      <c r="E217" s="20"/>
      <c r="F217" s="20"/>
      <c r="G217" s="20"/>
      <c r="H217" s="21"/>
      <c r="I217" s="22"/>
      <c r="J217" s="21">
        <f t="shared" si="12"/>
        <v>0</v>
      </c>
      <c r="K217" s="21">
        <f t="shared" si="13"/>
        <v>0</v>
      </c>
      <c r="L217" s="21">
        <f t="shared" si="14"/>
        <v>0</v>
      </c>
      <c r="M217" s="23">
        <f t="shared" si="15"/>
        <v>0</v>
      </c>
    </row>
    <row r="218" spans="1:13" x14ac:dyDescent="0.25">
      <c r="A218" s="24">
        <v>215</v>
      </c>
      <c r="B218" s="29" t="s">
        <v>408</v>
      </c>
      <c r="C218" s="26" t="s">
        <v>409</v>
      </c>
      <c r="D218" s="25">
        <v>3</v>
      </c>
      <c r="E218" s="20"/>
      <c r="F218" s="20"/>
      <c r="G218" s="20"/>
      <c r="H218" s="21"/>
      <c r="I218" s="22"/>
      <c r="J218" s="21">
        <f t="shared" si="12"/>
        <v>0</v>
      </c>
      <c r="K218" s="21">
        <f t="shared" si="13"/>
        <v>0</v>
      </c>
      <c r="L218" s="21">
        <f t="shared" si="14"/>
        <v>0</v>
      </c>
      <c r="M218" s="23">
        <f t="shared" si="15"/>
        <v>0</v>
      </c>
    </row>
    <row r="219" spans="1:13" x14ac:dyDescent="0.25">
      <c r="A219" s="24">
        <v>216</v>
      </c>
      <c r="B219" s="29" t="s">
        <v>410</v>
      </c>
      <c r="C219" s="26" t="s">
        <v>411</v>
      </c>
      <c r="D219" s="25">
        <v>3</v>
      </c>
      <c r="E219" s="20"/>
      <c r="F219" s="20"/>
      <c r="G219" s="20"/>
      <c r="H219" s="21"/>
      <c r="I219" s="22"/>
      <c r="J219" s="21">
        <f t="shared" si="12"/>
        <v>0</v>
      </c>
      <c r="K219" s="21">
        <f t="shared" si="13"/>
        <v>0</v>
      </c>
      <c r="L219" s="21">
        <f t="shared" si="14"/>
        <v>0</v>
      </c>
      <c r="M219" s="23">
        <f t="shared" si="15"/>
        <v>0</v>
      </c>
    </row>
    <row r="220" spans="1:13" x14ac:dyDescent="0.25">
      <c r="A220" s="24">
        <v>217</v>
      </c>
      <c r="B220" s="29" t="s">
        <v>412</v>
      </c>
      <c r="C220" s="26" t="s">
        <v>413</v>
      </c>
      <c r="D220" s="25">
        <v>3</v>
      </c>
      <c r="E220" s="20"/>
      <c r="F220" s="20"/>
      <c r="G220" s="20"/>
      <c r="H220" s="21"/>
      <c r="I220" s="22"/>
      <c r="J220" s="21">
        <f t="shared" si="12"/>
        <v>0</v>
      </c>
      <c r="K220" s="21">
        <f t="shared" si="13"/>
        <v>0</v>
      </c>
      <c r="L220" s="21">
        <f t="shared" si="14"/>
        <v>0</v>
      </c>
      <c r="M220" s="23">
        <f t="shared" si="15"/>
        <v>0</v>
      </c>
    </row>
    <row r="221" spans="1:13" x14ac:dyDescent="0.25">
      <c r="A221" s="24">
        <v>218</v>
      </c>
      <c r="B221" s="29" t="s">
        <v>414</v>
      </c>
      <c r="C221" s="26" t="s">
        <v>415</v>
      </c>
      <c r="D221" s="25">
        <v>3</v>
      </c>
      <c r="E221" s="20"/>
      <c r="F221" s="20"/>
      <c r="G221" s="20"/>
      <c r="H221" s="21"/>
      <c r="I221" s="22"/>
      <c r="J221" s="21">
        <f t="shared" si="12"/>
        <v>0</v>
      </c>
      <c r="K221" s="21">
        <f t="shared" si="13"/>
        <v>0</v>
      </c>
      <c r="L221" s="21">
        <f t="shared" si="14"/>
        <v>0</v>
      </c>
      <c r="M221" s="23">
        <f t="shared" si="15"/>
        <v>0</v>
      </c>
    </row>
    <row r="222" spans="1:13" x14ac:dyDescent="0.25">
      <c r="A222" s="24">
        <v>219</v>
      </c>
      <c r="B222" s="29" t="s">
        <v>416</v>
      </c>
      <c r="C222" s="26" t="s">
        <v>417</v>
      </c>
      <c r="D222" s="25">
        <v>3</v>
      </c>
      <c r="E222" s="20"/>
      <c r="F222" s="20"/>
      <c r="G222" s="20"/>
      <c r="H222" s="21"/>
      <c r="I222" s="22"/>
      <c r="J222" s="21">
        <f t="shared" si="12"/>
        <v>0</v>
      </c>
      <c r="K222" s="21">
        <f t="shared" si="13"/>
        <v>0</v>
      </c>
      <c r="L222" s="21">
        <f t="shared" si="14"/>
        <v>0</v>
      </c>
      <c r="M222" s="23">
        <f t="shared" si="15"/>
        <v>0</v>
      </c>
    </row>
    <row r="223" spans="1:13" x14ac:dyDescent="0.25">
      <c r="A223" s="24">
        <v>220</v>
      </c>
      <c r="B223" s="29" t="s">
        <v>418</v>
      </c>
      <c r="C223" s="26" t="s">
        <v>419</v>
      </c>
      <c r="D223" s="25">
        <v>3</v>
      </c>
      <c r="E223" s="20"/>
      <c r="F223" s="20"/>
      <c r="G223" s="20"/>
      <c r="H223" s="21"/>
      <c r="I223" s="22"/>
      <c r="J223" s="21">
        <f t="shared" si="12"/>
        <v>0</v>
      </c>
      <c r="K223" s="21">
        <f t="shared" si="13"/>
        <v>0</v>
      </c>
      <c r="L223" s="21">
        <f t="shared" si="14"/>
        <v>0</v>
      </c>
      <c r="M223" s="23">
        <f t="shared" si="15"/>
        <v>0</v>
      </c>
    </row>
    <row r="224" spans="1:13" x14ac:dyDescent="0.25">
      <c r="A224" s="24">
        <v>221</v>
      </c>
      <c r="B224" s="29" t="s">
        <v>420</v>
      </c>
      <c r="C224" s="26" t="s">
        <v>421</v>
      </c>
      <c r="D224" s="25">
        <v>3</v>
      </c>
      <c r="E224" s="20"/>
      <c r="F224" s="20"/>
      <c r="G224" s="20"/>
      <c r="H224" s="21"/>
      <c r="I224" s="22"/>
      <c r="J224" s="21">
        <f t="shared" si="12"/>
        <v>0</v>
      </c>
      <c r="K224" s="21">
        <f t="shared" si="13"/>
        <v>0</v>
      </c>
      <c r="L224" s="21">
        <f t="shared" si="14"/>
        <v>0</v>
      </c>
      <c r="M224" s="23">
        <f t="shared" si="15"/>
        <v>0</v>
      </c>
    </row>
    <row r="225" spans="1:13" x14ac:dyDescent="0.25">
      <c r="A225" s="24">
        <v>222</v>
      </c>
      <c r="B225" s="29" t="s">
        <v>422</v>
      </c>
      <c r="C225" s="26" t="s">
        <v>423</v>
      </c>
      <c r="D225" s="25">
        <v>3</v>
      </c>
      <c r="E225" s="20"/>
      <c r="F225" s="20"/>
      <c r="G225" s="20"/>
      <c r="H225" s="21"/>
      <c r="I225" s="22"/>
      <c r="J225" s="21">
        <f t="shared" si="12"/>
        <v>0</v>
      </c>
      <c r="K225" s="21">
        <f t="shared" si="13"/>
        <v>0</v>
      </c>
      <c r="L225" s="21">
        <f t="shared" si="14"/>
        <v>0</v>
      </c>
      <c r="M225" s="23">
        <f t="shared" si="15"/>
        <v>0</v>
      </c>
    </row>
    <row r="226" spans="1:13" x14ac:dyDescent="0.25">
      <c r="A226" s="24">
        <v>223</v>
      </c>
      <c r="B226" s="29" t="s">
        <v>91</v>
      </c>
      <c r="C226" s="26">
        <v>5895690250</v>
      </c>
      <c r="D226" s="25">
        <v>3</v>
      </c>
      <c r="E226" s="20"/>
      <c r="F226" s="20"/>
      <c r="G226" s="20"/>
      <c r="H226" s="21"/>
      <c r="I226" s="22"/>
      <c r="J226" s="21">
        <f t="shared" si="12"/>
        <v>0</v>
      </c>
      <c r="K226" s="21">
        <f t="shared" si="13"/>
        <v>0</v>
      </c>
      <c r="L226" s="21">
        <f t="shared" si="14"/>
        <v>0</v>
      </c>
      <c r="M226" s="23">
        <f t="shared" si="15"/>
        <v>0</v>
      </c>
    </row>
    <row r="227" spans="1:13" x14ac:dyDescent="0.25">
      <c r="A227" s="24">
        <v>224</v>
      </c>
      <c r="B227" s="29" t="s">
        <v>424</v>
      </c>
      <c r="C227" s="26" t="s">
        <v>425</v>
      </c>
      <c r="D227" s="25">
        <v>3</v>
      </c>
      <c r="E227" s="20"/>
      <c r="F227" s="20"/>
      <c r="G227" s="20"/>
      <c r="H227" s="21"/>
      <c r="I227" s="22"/>
      <c r="J227" s="21">
        <f t="shared" si="12"/>
        <v>0</v>
      </c>
      <c r="K227" s="21">
        <f t="shared" si="13"/>
        <v>0</v>
      </c>
      <c r="L227" s="21">
        <f t="shared" si="14"/>
        <v>0</v>
      </c>
      <c r="M227" s="23">
        <f t="shared" si="15"/>
        <v>0</v>
      </c>
    </row>
    <row r="228" spans="1:13" x14ac:dyDescent="0.25">
      <c r="A228" s="24">
        <v>225</v>
      </c>
      <c r="B228" s="29" t="s">
        <v>426</v>
      </c>
      <c r="C228" s="26" t="s">
        <v>427</v>
      </c>
      <c r="D228" s="25">
        <v>3</v>
      </c>
      <c r="E228" s="20"/>
      <c r="F228" s="20"/>
      <c r="G228" s="20"/>
      <c r="H228" s="21"/>
      <c r="I228" s="22"/>
      <c r="J228" s="21">
        <f t="shared" si="12"/>
        <v>0</v>
      </c>
      <c r="K228" s="21">
        <f t="shared" si="13"/>
        <v>0</v>
      </c>
      <c r="L228" s="21">
        <f t="shared" si="14"/>
        <v>0</v>
      </c>
      <c r="M228" s="23">
        <f t="shared" si="15"/>
        <v>0</v>
      </c>
    </row>
    <row r="229" spans="1:13" x14ac:dyDescent="0.25">
      <c r="A229" s="24">
        <v>226</v>
      </c>
      <c r="B229" s="29" t="s">
        <v>428</v>
      </c>
      <c r="C229" s="26" t="s">
        <v>429</v>
      </c>
      <c r="D229" s="25">
        <v>3</v>
      </c>
      <c r="E229" s="20"/>
      <c r="F229" s="20"/>
      <c r="G229" s="20"/>
      <c r="H229" s="21"/>
      <c r="I229" s="22"/>
      <c r="J229" s="21">
        <f t="shared" si="12"/>
        <v>0</v>
      </c>
      <c r="K229" s="21">
        <f t="shared" si="13"/>
        <v>0</v>
      </c>
      <c r="L229" s="21">
        <f t="shared" si="14"/>
        <v>0</v>
      </c>
      <c r="M229" s="23">
        <f t="shared" si="15"/>
        <v>0</v>
      </c>
    </row>
    <row r="230" spans="1:13" x14ac:dyDescent="0.25">
      <c r="A230" s="24">
        <v>227</v>
      </c>
      <c r="B230" s="29" t="s">
        <v>430</v>
      </c>
      <c r="C230" s="26" t="s">
        <v>431</v>
      </c>
      <c r="D230" s="25">
        <v>3</v>
      </c>
      <c r="E230" s="20"/>
      <c r="F230" s="20"/>
      <c r="G230" s="20"/>
      <c r="H230" s="21"/>
      <c r="I230" s="22"/>
      <c r="J230" s="21">
        <f t="shared" si="12"/>
        <v>0</v>
      </c>
      <c r="K230" s="21">
        <f t="shared" si="13"/>
        <v>0</v>
      </c>
      <c r="L230" s="21">
        <f t="shared" si="14"/>
        <v>0</v>
      </c>
      <c r="M230" s="23">
        <f t="shared" si="15"/>
        <v>0</v>
      </c>
    </row>
    <row r="231" spans="1:13" x14ac:dyDescent="0.25">
      <c r="A231" s="24">
        <v>228</v>
      </c>
      <c r="B231" s="29" t="s">
        <v>432</v>
      </c>
      <c r="C231" s="26" t="s">
        <v>433</v>
      </c>
      <c r="D231" s="25">
        <v>3</v>
      </c>
      <c r="E231" s="20"/>
      <c r="F231" s="20"/>
      <c r="G231" s="20"/>
      <c r="H231" s="21"/>
      <c r="I231" s="22"/>
      <c r="J231" s="21">
        <f t="shared" si="12"/>
        <v>0</v>
      </c>
      <c r="K231" s="21">
        <f t="shared" si="13"/>
        <v>0</v>
      </c>
      <c r="L231" s="21">
        <f t="shared" si="14"/>
        <v>0</v>
      </c>
      <c r="M231" s="23">
        <f t="shared" si="15"/>
        <v>0</v>
      </c>
    </row>
    <row r="232" spans="1:13" x14ac:dyDescent="0.25">
      <c r="A232" s="24">
        <v>229</v>
      </c>
      <c r="B232" s="29" t="s">
        <v>434</v>
      </c>
      <c r="C232" s="26" t="s">
        <v>435</v>
      </c>
      <c r="D232" s="25">
        <v>3</v>
      </c>
      <c r="E232" s="20"/>
      <c r="F232" s="20"/>
      <c r="G232" s="20"/>
      <c r="H232" s="21"/>
      <c r="I232" s="22"/>
      <c r="J232" s="21">
        <f t="shared" si="12"/>
        <v>0</v>
      </c>
      <c r="K232" s="21">
        <f t="shared" si="13"/>
        <v>0</v>
      </c>
      <c r="L232" s="21">
        <f t="shared" si="14"/>
        <v>0</v>
      </c>
      <c r="M232" s="23">
        <f t="shared" si="15"/>
        <v>0</v>
      </c>
    </row>
    <row r="233" spans="1:13" x14ac:dyDescent="0.25">
      <c r="A233" s="24">
        <v>230</v>
      </c>
      <c r="B233" s="29" t="s">
        <v>436</v>
      </c>
      <c r="C233" s="26" t="s">
        <v>437</v>
      </c>
      <c r="D233" s="25">
        <v>3</v>
      </c>
      <c r="E233" s="20"/>
      <c r="F233" s="20"/>
      <c r="G233" s="20"/>
      <c r="H233" s="21"/>
      <c r="I233" s="22"/>
      <c r="J233" s="21">
        <f t="shared" si="12"/>
        <v>0</v>
      </c>
      <c r="K233" s="21">
        <f t="shared" si="13"/>
        <v>0</v>
      </c>
      <c r="L233" s="21">
        <f t="shared" si="14"/>
        <v>0</v>
      </c>
      <c r="M233" s="23">
        <f t="shared" si="15"/>
        <v>0</v>
      </c>
    </row>
    <row r="234" spans="1:13" x14ac:dyDescent="0.25">
      <c r="A234" s="24">
        <v>231</v>
      </c>
      <c r="B234" s="29" t="s">
        <v>438</v>
      </c>
      <c r="C234" s="27" t="s">
        <v>439</v>
      </c>
      <c r="D234" s="25">
        <v>3</v>
      </c>
      <c r="E234" s="20"/>
      <c r="F234" s="20"/>
      <c r="G234" s="20"/>
      <c r="H234" s="21"/>
      <c r="I234" s="22"/>
      <c r="J234" s="21">
        <f t="shared" si="12"/>
        <v>0</v>
      </c>
      <c r="K234" s="21">
        <f t="shared" si="13"/>
        <v>0</v>
      </c>
      <c r="L234" s="21">
        <f t="shared" si="14"/>
        <v>0</v>
      </c>
      <c r="M234" s="23">
        <f t="shared" si="15"/>
        <v>0</v>
      </c>
    </row>
    <row r="235" spans="1:13" x14ac:dyDescent="0.25">
      <c r="A235" s="24">
        <v>232</v>
      </c>
      <c r="B235" s="29" t="s">
        <v>440</v>
      </c>
      <c r="C235" s="27" t="s">
        <v>441</v>
      </c>
      <c r="D235" s="25">
        <v>3</v>
      </c>
      <c r="E235" s="20"/>
      <c r="F235" s="20"/>
      <c r="G235" s="20"/>
      <c r="H235" s="21"/>
      <c r="I235" s="22"/>
      <c r="J235" s="21">
        <f t="shared" si="12"/>
        <v>0</v>
      </c>
      <c r="K235" s="21">
        <f t="shared" si="13"/>
        <v>0</v>
      </c>
      <c r="L235" s="21">
        <f t="shared" si="14"/>
        <v>0</v>
      </c>
      <c r="M235" s="23">
        <f t="shared" si="15"/>
        <v>0</v>
      </c>
    </row>
    <row r="236" spans="1:13" x14ac:dyDescent="0.25">
      <c r="A236" s="24">
        <v>233</v>
      </c>
      <c r="B236" s="29" t="s">
        <v>442</v>
      </c>
      <c r="C236" s="27" t="s">
        <v>443</v>
      </c>
      <c r="D236" s="25">
        <v>3</v>
      </c>
      <c r="E236" s="20"/>
      <c r="F236" s="20"/>
      <c r="G236" s="20"/>
      <c r="H236" s="21"/>
      <c r="I236" s="22"/>
      <c r="J236" s="21">
        <f t="shared" si="12"/>
        <v>0</v>
      </c>
      <c r="K236" s="21">
        <f t="shared" si="13"/>
        <v>0</v>
      </c>
      <c r="L236" s="21">
        <f t="shared" si="14"/>
        <v>0</v>
      </c>
      <c r="M236" s="23">
        <f t="shared" si="15"/>
        <v>0</v>
      </c>
    </row>
    <row r="237" spans="1:13" x14ac:dyDescent="0.25">
      <c r="A237" s="24">
        <v>234</v>
      </c>
      <c r="B237" s="29" t="s">
        <v>444</v>
      </c>
      <c r="C237" s="27" t="s">
        <v>445</v>
      </c>
      <c r="D237" s="25">
        <v>3</v>
      </c>
      <c r="E237" s="20"/>
      <c r="F237" s="20"/>
      <c r="G237" s="20"/>
      <c r="H237" s="21"/>
      <c r="I237" s="22"/>
      <c r="J237" s="21">
        <f t="shared" si="12"/>
        <v>0</v>
      </c>
      <c r="K237" s="21">
        <f t="shared" si="13"/>
        <v>0</v>
      </c>
      <c r="L237" s="21">
        <f t="shared" si="14"/>
        <v>0</v>
      </c>
      <c r="M237" s="23">
        <f t="shared" si="15"/>
        <v>0</v>
      </c>
    </row>
    <row r="238" spans="1:13" x14ac:dyDescent="0.25">
      <c r="A238" s="24">
        <v>235</v>
      </c>
      <c r="B238" s="29" t="s">
        <v>446</v>
      </c>
      <c r="C238" s="27" t="s">
        <v>447</v>
      </c>
      <c r="D238" s="25">
        <v>3</v>
      </c>
      <c r="E238" s="20"/>
      <c r="F238" s="20"/>
      <c r="G238" s="20"/>
      <c r="H238" s="21"/>
      <c r="I238" s="22"/>
      <c r="J238" s="21">
        <f t="shared" si="12"/>
        <v>0</v>
      </c>
      <c r="K238" s="21">
        <f t="shared" si="13"/>
        <v>0</v>
      </c>
      <c r="L238" s="21">
        <f t="shared" si="14"/>
        <v>0</v>
      </c>
      <c r="M238" s="23">
        <f t="shared" si="15"/>
        <v>0</v>
      </c>
    </row>
    <row r="239" spans="1:13" x14ac:dyDescent="0.25">
      <c r="A239" s="24">
        <v>236</v>
      </c>
      <c r="B239" s="29" t="s">
        <v>448</v>
      </c>
      <c r="C239" s="27" t="s">
        <v>449</v>
      </c>
      <c r="D239" s="25">
        <v>3</v>
      </c>
      <c r="E239" s="20"/>
      <c r="F239" s="20"/>
      <c r="G239" s="20"/>
      <c r="H239" s="21"/>
      <c r="I239" s="22"/>
      <c r="J239" s="21">
        <f t="shared" si="12"/>
        <v>0</v>
      </c>
      <c r="K239" s="21">
        <f t="shared" si="13"/>
        <v>0</v>
      </c>
      <c r="L239" s="21">
        <f t="shared" si="14"/>
        <v>0</v>
      </c>
      <c r="M239" s="23">
        <f t="shared" si="15"/>
        <v>0</v>
      </c>
    </row>
    <row r="240" spans="1:13" x14ac:dyDescent="0.25">
      <c r="A240" s="24">
        <v>237</v>
      </c>
      <c r="B240" s="29" t="s">
        <v>450</v>
      </c>
      <c r="C240" s="27" t="s">
        <v>451</v>
      </c>
      <c r="D240" s="25">
        <v>3</v>
      </c>
      <c r="E240" s="20"/>
      <c r="F240" s="20"/>
      <c r="G240" s="20"/>
      <c r="H240" s="21"/>
      <c r="I240" s="22"/>
      <c r="J240" s="21">
        <f t="shared" si="12"/>
        <v>0</v>
      </c>
      <c r="K240" s="21">
        <f t="shared" si="13"/>
        <v>0</v>
      </c>
      <c r="L240" s="21">
        <f t="shared" si="14"/>
        <v>0</v>
      </c>
      <c r="M240" s="23">
        <f t="shared" si="15"/>
        <v>0</v>
      </c>
    </row>
    <row r="241" spans="1:13" x14ac:dyDescent="0.25">
      <c r="A241" s="24">
        <v>238</v>
      </c>
      <c r="B241" s="29" t="s">
        <v>452</v>
      </c>
      <c r="C241" s="27" t="s">
        <v>453</v>
      </c>
      <c r="D241" s="25">
        <v>3</v>
      </c>
      <c r="E241" s="20"/>
      <c r="F241" s="20"/>
      <c r="G241" s="20"/>
      <c r="H241" s="21"/>
      <c r="I241" s="22"/>
      <c r="J241" s="21">
        <f t="shared" si="12"/>
        <v>0</v>
      </c>
      <c r="K241" s="21">
        <f t="shared" si="13"/>
        <v>0</v>
      </c>
      <c r="L241" s="21">
        <f t="shared" si="14"/>
        <v>0</v>
      </c>
      <c r="M241" s="23">
        <f t="shared" si="15"/>
        <v>0</v>
      </c>
    </row>
    <row r="242" spans="1:13" x14ac:dyDescent="0.25">
      <c r="A242" s="24">
        <v>239</v>
      </c>
      <c r="B242" s="29" t="s">
        <v>454</v>
      </c>
      <c r="C242" s="26" t="s">
        <v>455</v>
      </c>
      <c r="D242" s="25">
        <v>3</v>
      </c>
      <c r="E242" s="20"/>
      <c r="F242" s="20"/>
      <c r="G242" s="20"/>
      <c r="H242" s="21"/>
      <c r="I242" s="22"/>
      <c r="J242" s="21">
        <f t="shared" si="12"/>
        <v>0</v>
      </c>
      <c r="K242" s="21">
        <f t="shared" si="13"/>
        <v>0</v>
      </c>
      <c r="L242" s="21">
        <f t="shared" si="14"/>
        <v>0</v>
      </c>
      <c r="M242" s="23">
        <f t="shared" si="15"/>
        <v>0</v>
      </c>
    </row>
    <row r="243" spans="1:13" x14ac:dyDescent="0.25">
      <c r="A243" s="24">
        <v>240</v>
      </c>
      <c r="B243" s="29" t="s">
        <v>456</v>
      </c>
      <c r="C243" s="26" t="s">
        <v>457</v>
      </c>
      <c r="D243" s="25">
        <v>3</v>
      </c>
      <c r="E243" s="20"/>
      <c r="F243" s="20"/>
      <c r="G243" s="20"/>
      <c r="H243" s="21"/>
      <c r="I243" s="22"/>
      <c r="J243" s="21">
        <f t="shared" si="12"/>
        <v>0</v>
      </c>
      <c r="K243" s="21">
        <f t="shared" si="13"/>
        <v>0</v>
      </c>
      <c r="L243" s="21">
        <f t="shared" si="14"/>
        <v>0</v>
      </c>
      <c r="M243" s="23">
        <f t="shared" si="15"/>
        <v>0</v>
      </c>
    </row>
    <row r="244" spans="1:13" x14ac:dyDescent="0.25">
      <c r="A244" s="24">
        <v>241</v>
      </c>
      <c r="B244" s="29" t="s">
        <v>458</v>
      </c>
      <c r="C244" s="26" t="s">
        <v>459</v>
      </c>
      <c r="D244" s="25">
        <v>3</v>
      </c>
      <c r="E244" s="20"/>
      <c r="F244" s="20"/>
      <c r="G244" s="20"/>
      <c r="H244" s="21"/>
      <c r="I244" s="22"/>
      <c r="J244" s="21">
        <f t="shared" si="12"/>
        <v>0</v>
      </c>
      <c r="K244" s="21">
        <f t="shared" si="13"/>
        <v>0</v>
      </c>
      <c r="L244" s="21">
        <f t="shared" si="14"/>
        <v>0</v>
      </c>
      <c r="M244" s="23">
        <f t="shared" si="15"/>
        <v>0</v>
      </c>
    </row>
    <row r="245" spans="1:13" x14ac:dyDescent="0.25">
      <c r="A245" s="24">
        <v>242</v>
      </c>
      <c r="B245" s="29" t="s">
        <v>460</v>
      </c>
      <c r="C245" s="26" t="s">
        <v>461</v>
      </c>
      <c r="D245" s="25">
        <v>3</v>
      </c>
      <c r="E245" s="20"/>
      <c r="F245" s="20"/>
      <c r="G245" s="20"/>
      <c r="H245" s="21"/>
      <c r="I245" s="22"/>
      <c r="J245" s="21">
        <f t="shared" si="12"/>
        <v>0</v>
      </c>
      <c r="K245" s="21">
        <f t="shared" si="13"/>
        <v>0</v>
      </c>
      <c r="L245" s="21">
        <f t="shared" si="14"/>
        <v>0</v>
      </c>
      <c r="M245" s="23">
        <f t="shared" si="15"/>
        <v>0</v>
      </c>
    </row>
    <row r="246" spans="1:13" x14ac:dyDescent="0.25">
      <c r="A246" s="24">
        <v>243</v>
      </c>
      <c r="B246" s="29" t="s">
        <v>462</v>
      </c>
      <c r="C246" s="26" t="s">
        <v>463</v>
      </c>
      <c r="D246" s="25">
        <v>3</v>
      </c>
      <c r="E246" s="20"/>
      <c r="F246" s="20"/>
      <c r="G246" s="20"/>
      <c r="H246" s="21"/>
      <c r="I246" s="22"/>
      <c r="J246" s="21">
        <f t="shared" si="12"/>
        <v>0</v>
      </c>
      <c r="K246" s="21">
        <f t="shared" si="13"/>
        <v>0</v>
      </c>
      <c r="L246" s="21">
        <f t="shared" si="14"/>
        <v>0</v>
      </c>
      <c r="M246" s="23">
        <f t="shared" si="15"/>
        <v>0</v>
      </c>
    </row>
    <row r="247" spans="1:13" x14ac:dyDescent="0.25">
      <c r="A247" s="24">
        <v>244</v>
      </c>
      <c r="B247" s="29" t="s">
        <v>363</v>
      </c>
      <c r="C247" s="26" t="s">
        <v>464</v>
      </c>
      <c r="D247" s="25">
        <v>3</v>
      </c>
      <c r="E247" s="20"/>
      <c r="F247" s="20"/>
      <c r="G247" s="20"/>
      <c r="H247" s="21"/>
      <c r="I247" s="22"/>
      <c r="J247" s="21">
        <f t="shared" si="12"/>
        <v>0</v>
      </c>
      <c r="K247" s="21">
        <f t="shared" si="13"/>
        <v>0</v>
      </c>
      <c r="L247" s="21">
        <f t="shared" si="14"/>
        <v>0</v>
      </c>
      <c r="M247" s="23">
        <f t="shared" si="15"/>
        <v>0</v>
      </c>
    </row>
    <row r="248" spans="1:13" x14ac:dyDescent="0.25">
      <c r="A248" s="24">
        <v>245</v>
      </c>
      <c r="B248" s="29" t="s">
        <v>465</v>
      </c>
      <c r="C248" s="26" t="s">
        <v>466</v>
      </c>
      <c r="D248" s="25">
        <v>3</v>
      </c>
      <c r="E248" s="20"/>
      <c r="F248" s="20"/>
      <c r="G248" s="20"/>
      <c r="H248" s="21"/>
      <c r="I248" s="22"/>
      <c r="J248" s="21">
        <f t="shared" si="12"/>
        <v>0</v>
      </c>
      <c r="K248" s="21">
        <f t="shared" si="13"/>
        <v>0</v>
      </c>
      <c r="L248" s="21">
        <f t="shared" si="14"/>
        <v>0</v>
      </c>
      <c r="M248" s="23">
        <f t="shared" si="15"/>
        <v>0</v>
      </c>
    </row>
    <row r="249" spans="1:13" x14ac:dyDescent="0.25">
      <c r="A249" s="24">
        <v>246</v>
      </c>
      <c r="B249" s="29" t="s">
        <v>363</v>
      </c>
      <c r="C249" s="26" t="s">
        <v>467</v>
      </c>
      <c r="D249" s="25">
        <v>3</v>
      </c>
      <c r="E249" s="20"/>
      <c r="F249" s="20"/>
      <c r="G249" s="20"/>
      <c r="H249" s="21"/>
      <c r="I249" s="22"/>
      <c r="J249" s="21">
        <f t="shared" si="12"/>
        <v>0</v>
      </c>
      <c r="K249" s="21">
        <f t="shared" si="13"/>
        <v>0</v>
      </c>
      <c r="L249" s="21">
        <f t="shared" si="14"/>
        <v>0</v>
      </c>
      <c r="M249" s="23">
        <f t="shared" si="15"/>
        <v>0</v>
      </c>
    </row>
    <row r="250" spans="1:13" x14ac:dyDescent="0.25">
      <c r="A250" s="24">
        <v>247</v>
      </c>
      <c r="B250" s="29" t="s">
        <v>468</v>
      </c>
      <c r="C250" s="26" t="s">
        <v>469</v>
      </c>
      <c r="D250" s="25">
        <v>3</v>
      </c>
      <c r="E250" s="20"/>
      <c r="F250" s="20"/>
      <c r="G250" s="20"/>
      <c r="H250" s="21"/>
      <c r="I250" s="22"/>
      <c r="J250" s="21">
        <f t="shared" si="12"/>
        <v>0</v>
      </c>
      <c r="K250" s="21">
        <f t="shared" si="13"/>
        <v>0</v>
      </c>
      <c r="L250" s="21">
        <f t="shared" si="14"/>
        <v>0</v>
      </c>
      <c r="M250" s="23">
        <f t="shared" si="15"/>
        <v>0</v>
      </c>
    </row>
    <row r="251" spans="1:13" x14ac:dyDescent="0.25">
      <c r="A251" s="24">
        <v>248</v>
      </c>
      <c r="B251" s="29" t="s">
        <v>470</v>
      </c>
      <c r="C251" s="26" t="s">
        <v>471</v>
      </c>
      <c r="D251" s="25">
        <v>3</v>
      </c>
      <c r="E251" s="20"/>
      <c r="F251" s="20"/>
      <c r="G251" s="20"/>
      <c r="H251" s="21"/>
      <c r="I251" s="22"/>
      <c r="J251" s="21">
        <f t="shared" si="12"/>
        <v>0</v>
      </c>
      <c r="K251" s="21">
        <f t="shared" si="13"/>
        <v>0</v>
      </c>
      <c r="L251" s="21">
        <f t="shared" si="14"/>
        <v>0</v>
      </c>
      <c r="M251" s="23">
        <f t="shared" si="15"/>
        <v>0</v>
      </c>
    </row>
    <row r="252" spans="1:13" x14ac:dyDescent="0.25">
      <c r="A252" s="24">
        <v>249</v>
      </c>
      <c r="B252" s="29" t="s">
        <v>472</v>
      </c>
      <c r="C252" s="26" t="s">
        <v>473</v>
      </c>
      <c r="D252" s="25">
        <v>3</v>
      </c>
      <c r="E252" s="20"/>
      <c r="F252" s="20"/>
      <c r="G252" s="20"/>
      <c r="H252" s="21"/>
      <c r="I252" s="22"/>
      <c r="J252" s="21">
        <f t="shared" si="12"/>
        <v>0</v>
      </c>
      <c r="K252" s="21">
        <f t="shared" si="13"/>
        <v>0</v>
      </c>
      <c r="L252" s="21">
        <f t="shared" si="14"/>
        <v>0</v>
      </c>
      <c r="M252" s="23">
        <f t="shared" si="15"/>
        <v>0</v>
      </c>
    </row>
    <row r="253" spans="1:13" x14ac:dyDescent="0.25">
      <c r="A253" s="24">
        <v>250</v>
      </c>
      <c r="B253" s="29" t="s">
        <v>474</v>
      </c>
      <c r="C253" s="26" t="s">
        <v>475</v>
      </c>
      <c r="D253" s="25">
        <v>3</v>
      </c>
      <c r="E253" s="20"/>
      <c r="F253" s="20"/>
      <c r="G253" s="20"/>
      <c r="H253" s="21"/>
      <c r="I253" s="22"/>
      <c r="J253" s="21">
        <f t="shared" si="12"/>
        <v>0</v>
      </c>
      <c r="K253" s="21">
        <f t="shared" si="13"/>
        <v>0</v>
      </c>
      <c r="L253" s="21">
        <f t="shared" si="14"/>
        <v>0</v>
      </c>
      <c r="M253" s="23">
        <f t="shared" si="15"/>
        <v>0</v>
      </c>
    </row>
    <row r="254" spans="1:13" x14ac:dyDescent="0.25">
      <c r="A254" s="24">
        <v>251</v>
      </c>
      <c r="B254" s="29" t="s">
        <v>476</v>
      </c>
      <c r="C254" s="26" t="s">
        <v>477</v>
      </c>
      <c r="D254" s="25">
        <v>3</v>
      </c>
      <c r="E254" s="20"/>
      <c r="F254" s="20"/>
      <c r="G254" s="20"/>
      <c r="H254" s="21"/>
      <c r="I254" s="22"/>
      <c r="J254" s="21">
        <f t="shared" si="12"/>
        <v>0</v>
      </c>
      <c r="K254" s="21">
        <f t="shared" si="13"/>
        <v>0</v>
      </c>
      <c r="L254" s="21">
        <f t="shared" si="14"/>
        <v>0</v>
      </c>
      <c r="M254" s="23">
        <f t="shared" si="15"/>
        <v>0</v>
      </c>
    </row>
    <row r="255" spans="1:13" x14ac:dyDescent="0.25">
      <c r="A255" s="24">
        <v>252</v>
      </c>
      <c r="B255" s="29" t="s">
        <v>478</v>
      </c>
      <c r="C255" s="26" t="s">
        <v>479</v>
      </c>
      <c r="D255" s="25">
        <v>3</v>
      </c>
      <c r="E255" s="20"/>
      <c r="F255" s="20"/>
      <c r="G255" s="20"/>
      <c r="H255" s="21"/>
      <c r="I255" s="22"/>
      <c r="J255" s="21">
        <f t="shared" si="12"/>
        <v>0</v>
      </c>
      <c r="K255" s="21">
        <f t="shared" si="13"/>
        <v>0</v>
      </c>
      <c r="L255" s="21">
        <f t="shared" si="14"/>
        <v>0</v>
      </c>
      <c r="M255" s="23">
        <f t="shared" si="15"/>
        <v>0</v>
      </c>
    </row>
    <row r="256" spans="1:13" x14ac:dyDescent="0.25">
      <c r="A256" s="24">
        <v>253</v>
      </c>
      <c r="B256" s="29" t="s">
        <v>480</v>
      </c>
      <c r="C256" s="26" t="s">
        <v>481</v>
      </c>
      <c r="D256" s="25">
        <v>3</v>
      </c>
      <c r="E256" s="20"/>
      <c r="F256" s="20"/>
      <c r="G256" s="20"/>
      <c r="H256" s="21"/>
      <c r="I256" s="22"/>
      <c r="J256" s="21">
        <f t="shared" si="12"/>
        <v>0</v>
      </c>
      <c r="K256" s="21">
        <f t="shared" si="13"/>
        <v>0</v>
      </c>
      <c r="L256" s="21">
        <f t="shared" si="14"/>
        <v>0</v>
      </c>
      <c r="M256" s="23">
        <f t="shared" si="15"/>
        <v>0</v>
      </c>
    </row>
    <row r="257" spans="1:13" x14ac:dyDescent="0.25">
      <c r="A257" s="24">
        <v>254</v>
      </c>
      <c r="B257" s="29" t="s">
        <v>482</v>
      </c>
      <c r="C257" s="26">
        <v>56778</v>
      </c>
      <c r="D257" s="25">
        <v>3</v>
      </c>
      <c r="E257" s="20"/>
      <c r="F257" s="20"/>
      <c r="G257" s="20"/>
      <c r="H257" s="21"/>
      <c r="I257" s="22"/>
      <c r="J257" s="21">
        <f t="shared" si="12"/>
        <v>0</v>
      </c>
      <c r="K257" s="21">
        <f t="shared" si="13"/>
        <v>0</v>
      </c>
      <c r="L257" s="21">
        <f t="shared" si="14"/>
        <v>0</v>
      </c>
      <c r="M257" s="23">
        <f t="shared" si="15"/>
        <v>0</v>
      </c>
    </row>
    <row r="258" spans="1:13" x14ac:dyDescent="0.25">
      <c r="A258" s="24">
        <v>255</v>
      </c>
      <c r="B258" s="29" t="s">
        <v>483</v>
      </c>
      <c r="C258" s="26" t="s">
        <v>484</v>
      </c>
      <c r="D258" s="25">
        <v>3</v>
      </c>
      <c r="E258" s="20"/>
      <c r="F258" s="20"/>
      <c r="G258" s="20"/>
      <c r="H258" s="21"/>
      <c r="I258" s="22"/>
      <c r="J258" s="21">
        <f t="shared" si="12"/>
        <v>0</v>
      </c>
      <c r="K258" s="21">
        <f t="shared" si="13"/>
        <v>0</v>
      </c>
      <c r="L258" s="21">
        <f t="shared" si="14"/>
        <v>0</v>
      </c>
      <c r="M258" s="23">
        <f t="shared" si="15"/>
        <v>0</v>
      </c>
    </row>
    <row r="259" spans="1:13" x14ac:dyDescent="0.25">
      <c r="A259" s="24">
        <v>256</v>
      </c>
      <c r="B259" s="29" t="s">
        <v>485</v>
      </c>
      <c r="C259" s="26" t="s">
        <v>486</v>
      </c>
      <c r="D259" s="25">
        <v>3</v>
      </c>
      <c r="E259" s="20"/>
      <c r="F259" s="20"/>
      <c r="G259" s="20"/>
      <c r="H259" s="21"/>
      <c r="I259" s="22"/>
      <c r="J259" s="21">
        <f t="shared" si="12"/>
        <v>0</v>
      </c>
      <c r="K259" s="21">
        <f t="shared" si="13"/>
        <v>0</v>
      </c>
      <c r="L259" s="21">
        <f t="shared" si="14"/>
        <v>0</v>
      </c>
      <c r="M259" s="23">
        <f t="shared" si="15"/>
        <v>0</v>
      </c>
    </row>
    <row r="260" spans="1:13" x14ac:dyDescent="0.25">
      <c r="A260" s="24">
        <v>257</v>
      </c>
      <c r="B260" s="29" t="s">
        <v>487</v>
      </c>
      <c r="C260" s="26" t="s">
        <v>488</v>
      </c>
      <c r="D260" s="25">
        <v>3</v>
      </c>
      <c r="E260" s="20"/>
      <c r="F260" s="20"/>
      <c r="G260" s="20"/>
      <c r="H260" s="21"/>
      <c r="I260" s="22"/>
      <c r="J260" s="21">
        <f t="shared" si="12"/>
        <v>0</v>
      </c>
      <c r="K260" s="21">
        <f t="shared" si="13"/>
        <v>0</v>
      </c>
      <c r="L260" s="21">
        <f t="shared" si="14"/>
        <v>0</v>
      </c>
      <c r="M260" s="23">
        <f t="shared" si="15"/>
        <v>0</v>
      </c>
    </row>
    <row r="261" spans="1:13" x14ac:dyDescent="0.25">
      <c r="A261" s="24">
        <v>258</v>
      </c>
      <c r="B261" s="29" t="s">
        <v>489</v>
      </c>
      <c r="C261" s="26" t="s">
        <v>490</v>
      </c>
      <c r="D261" s="25">
        <v>3</v>
      </c>
      <c r="E261" s="20"/>
      <c r="F261" s="20"/>
      <c r="G261" s="20"/>
      <c r="H261" s="21"/>
      <c r="I261" s="22"/>
      <c r="J261" s="21">
        <f t="shared" ref="J261:J324" si="16">ROUND(H261*I261+H261,2)</f>
        <v>0</v>
      </c>
      <c r="K261" s="21">
        <f t="shared" ref="K261:K324" si="17">ROUND(D261*H261,2)</f>
        <v>0</v>
      </c>
      <c r="L261" s="21">
        <f t="shared" ref="L261:L324" si="18">ROUND(K261*I261,2)</f>
        <v>0</v>
      </c>
      <c r="M261" s="23">
        <f t="shared" ref="M261:M324" si="19">ROUND(K261+L261,2)</f>
        <v>0</v>
      </c>
    </row>
    <row r="262" spans="1:13" x14ac:dyDescent="0.25">
      <c r="A262" s="24">
        <v>259</v>
      </c>
      <c r="B262" s="29" t="s">
        <v>491</v>
      </c>
      <c r="C262" s="26" t="s">
        <v>492</v>
      </c>
      <c r="D262" s="25">
        <v>3</v>
      </c>
      <c r="E262" s="20"/>
      <c r="F262" s="20"/>
      <c r="G262" s="20"/>
      <c r="H262" s="21"/>
      <c r="I262" s="22"/>
      <c r="J262" s="21">
        <f t="shared" si="16"/>
        <v>0</v>
      </c>
      <c r="K262" s="21">
        <f t="shared" si="17"/>
        <v>0</v>
      </c>
      <c r="L262" s="21">
        <f t="shared" si="18"/>
        <v>0</v>
      </c>
      <c r="M262" s="23">
        <f t="shared" si="19"/>
        <v>0</v>
      </c>
    </row>
    <row r="263" spans="1:13" x14ac:dyDescent="0.25">
      <c r="A263" s="24">
        <v>260</v>
      </c>
      <c r="B263" s="29" t="s">
        <v>493</v>
      </c>
      <c r="C263" s="26" t="s">
        <v>494</v>
      </c>
      <c r="D263" s="25">
        <v>3</v>
      </c>
      <c r="E263" s="20"/>
      <c r="F263" s="20"/>
      <c r="G263" s="20"/>
      <c r="H263" s="21"/>
      <c r="I263" s="22"/>
      <c r="J263" s="21">
        <f t="shared" si="16"/>
        <v>0</v>
      </c>
      <c r="K263" s="21">
        <f t="shared" si="17"/>
        <v>0</v>
      </c>
      <c r="L263" s="21">
        <f t="shared" si="18"/>
        <v>0</v>
      </c>
      <c r="M263" s="23">
        <f t="shared" si="19"/>
        <v>0</v>
      </c>
    </row>
    <row r="264" spans="1:13" x14ac:dyDescent="0.25">
      <c r="A264" s="24">
        <v>261</v>
      </c>
      <c r="B264" s="29" t="s">
        <v>495</v>
      </c>
      <c r="C264" s="26" t="s">
        <v>496</v>
      </c>
      <c r="D264" s="25">
        <v>3</v>
      </c>
      <c r="E264" s="20"/>
      <c r="F264" s="20"/>
      <c r="G264" s="20"/>
      <c r="H264" s="21"/>
      <c r="I264" s="22"/>
      <c r="J264" s="21">
        <f t="shared" si="16"/>
        <v>0</v>
      </c>
      <c r="K264" s="21">
        <f t="shared" si="17"/>
        <v>0</v>
      </c>
      <c r="L264" s="21">
        <f t="shared" si="18"/>
        <v>0</v>
      </c>
      <c r="M264" s="23">
        <f t="shared" si="19"/>
        <v>0</v>
      </c>
    </row>
    <row r="265" spans="1:13" x14ac:dyDescent="0.25">
      <c r="A265" s="24">
        <v>262</v>
      </c>
      <c r="B265" s="29" t="s">
        <v>497</v>
      </c>
      <c r="C265" s="26" t="s">
        <v>498</v>
      </c>
      <c r="D265" s="25">
        <v>3</v>
      </c>
      <c r="E265" s="20"/>
      <c r="F265" s="20"/>
      <c r="G265" s="20"/>
      <c r="H265" s="21"/>
      <c r="I265" s="22"/>
      <c r="J265" s="21">
        <f t="shared" si="16"/>
        <v>0</v>
      </c>
      <c r="K265" s="21">
        <f t="shared" si="17"/>
        <v>0</v>
      </c>
      <c r="L265" s="21">
        <f t="shared" si="18"/>
        <v>0</v>
      </c>
      <c r="M265" s="23">
        <f t="shared" si="19"/>
        <v>0</v>
      </c>
    </row>
    <row r="266" spans="1:13" x14ac:dyDescent="0.25">
      <c r="A266" s="24">
        <v>263</v>
      </c>
      <c r="B266" s="29" t="s">
        <v>499</v>
      </c>
      <c r="C266" s="26" t="s">
        <v>500</v>
      </c>
      <c r="D266" s="25">
        <v>3</v>
      </c>
      <c r="E266" s="20"/>
      <c r="F266" s="20"/>
      <c r="G266" s="20"/>
      <c r="H266" s="21"/>
      <c r="I266" s="22"/>
      <c r="J266" s="21">
        <f t="shared" si="16"/>
        <v>0</v>
      </c>
      <c r="K266" s="21">
        <f t="shared" si="17"/>
        <v>0</v>
      </c>
      <c r="L266" s="21">
        <f t="shared" si="18"/>
        <v>0</v>
      </c>
      <c r="M266" s="23">
        <f t="shared" si="19"/>
        <v>0</v>
      </c>
    </row>
    <row r="267" spans="1:13" x14ac:dyDescent="0.25">
      <c r="A267" s="24">
        <v>264</v>
      </c>
      <c r="B267" s="29" t="s">
        <v>501</v>
      </c>
      <c r="C267" s="26" t="s">
        <v>502</v>
      </c>
      <c r="D267" s="25">
        <v>3</v>
      </c>
      <c r="E267" s="20"/>
      <c r="F267" s="20"/>
      <c r="G267" s="20"/>
      <c r="H267" s="21"/>
      <c r="I267" s="22"/>
      <c r="J267" s="21">
        <f t="shared" si="16"/>
        <v>0</v>
      </c>
      <c r="K267" s="21">
        <f t="shared" si="17"/>
        <v>0</v>
      </c>
      <c r="L267" s="21">
        <f t="shared" si="18"/>
        <v>0</v>
      </c>
      <c r="M267" s="23">
        <f t="shared" si="19"/>
        <v>0</v>
      </c>
    </row>
    <row r="268" spans="1:13" x14ac:dyDescent="0.25">
      <c r="A268" s="24">
        <v>265</v>
      </c>
      <c r="B268" s="29" t="s">
        <v>47</v>
      </c>
      <c r="C268" s="26" t="s">
        <v>503</v>
      </c>
      <c r="D268" s="25">
        <v>3</v>
      </c>
      <c r="E268" s="20"/>
      <c r="F268" s="20"/>
      <c r="G268" s="20"/>
      <c r="H268" s="21"/>
      <c r="I268" s="22"/>
      <c r="J268" s="21">
        <f t="shared" si="16"/>
        <v>0</v>
      </c>
      <c r="K268" s="21">
        <f t="shared" si="17"/>
        <v>0</v>
      </c>
      <c r="L268" s="21">
        <f t="shared" si="18"/>
        <v>0</v>
      </c>
      <c r="M268" s="23">
        <f t="shared" si="19"/>
        <v>0</v>
      </c>
    </row>
    <row r="269" spans="1:13" x14ac:dyDescent="0.25">
      <c r="A269" s="24">
        <v>266</v>
      </c>
      <c r="B269" s="29" t="s">
        <v>504</v>
      </c>
      <c r="C269" s="26" t="s">
        <v>505</v>
      </c>
      <c r="D269" s="25">
        <v>3</v>
      </c>
      <c r="E269" s="20"/>
      <c r="F269" s="20"/>
      <c r="G269" s="20"/>
      <c r="H269" s="21"/>
      <c r="I269" s="22"/>
      <c r="J269" s="21">
        <f t="shared" si="16"/>
        <v>0</v>
      </c>
      <c r="K269" s="21">
        <f t="shared" si="17"/>
        <v>0</v>
      </c>
      <c r="L269" s="21">
        <f t="shared" si="18"/>
        <v>0</v>
      </c>
      <c r="M269" s="23">
        <f t="shared" si="19"/>
        <v>0</v>
      </c>
    </row>
    <row r="270" spans="1:13" x14ac:dyDescent="0.25">
      <c r="A270" s="24">
        <v>267</v>
      </c>
      <c r="B270" s="29" t="s">
        <v>506</v>
      </c>
      <c r="C270" s="26" t="s">
        <v>507</v>
      </c>
      <c r="D270" s="25">
        <v>3</v>
      </c>
      <c r="E270" s="20"/>
      <c r="F270" s="20"/>
      <c r="G270" s="20"/>
      <c r="H270" s="21"/>
      <c r="I270" s="22"/>
      <c r="J270" s="21">
        <f t="shared" si="16"/>
        <v>0</v>
      </c>
      <c r="K270" s="21">
        <f t="shared" si="17"/>
        <v>0</v>
      </c>
      <c r="L270" s="21">
        <f t="shared" si="18"/>
        <v>0</v>
      </c>
      <c r="M270" s="23">
        <f t="shared" si="19"/>
        <v>0</v>
      </c>
    </row>
    <row r="271" spans="1:13" x14ac:dyDescent="0.25">
      <c r="A271" s="24">
        <v>268</v>
      </c>
      <c r="B271" s="29" t="s">
        <v>508</v>
      </c>
      <c r="C271" s="26" t="s">
        <v>509</v>
      </c>
      <c r="D271" s="25">
        <v>3</v>
      </c>
      <c r="E271" s="20"/>
      <c r="F271" s="20"/>
      <c r="G271" s="20"/>
      <c r="H271" s="21"/>
      <c r="I271" s="22"/>
      <c r="J271" s="21">
        <f t="shared" si="16"/>
        <v>0</v>
      </c>
      <c r="K271" s="21">
        <f t="shared" si="17"/>
        <v>0</v>
      </c>
      <c r="L271" s="21">
        <f t="shared" si="18"/>
        <v>0</v>
      </c>
      <c r="M271" s="23">
        <f t="shared" si="19"/>
        <v>0</v>
      </c>
    </row>
    <row r="272" spans="1:13" x14ac:dyDescent="0.25">
      <c r="A272" s="24">
        <v>269</v>
      </c>
      <c r="B272" s="29" t="s">
        <v>510</v>
      </c>
      <c r="C272" s="26" t="s">
        <v>511</v>
      </c>
      <c r="D272" s="25">
        <v>3</v>
      </c>
      <c r="E272" s="20"/>
      <c r="F272" s="20"/>
      <c r="G272" s="20"/>
      <c r="H272" s="21"/>
      <c r="I272" s="22"/>
      <c r="J272" s="21">
        <f t="shared" si="16"/>
        <v>0</v>
      </c>
      <c r="K272" s="21">
        <f t="shared" si="17"/>
        <v>0</v>
      </c>
      <c r="L272" s="21">
        <f t="shared" si="18"/>
        <v>0</v>
      </c>
      <c r="M272" s="23">
        <f t="shared" si="19"/>
        <v>0</v>
      </c>
    </row>
    <row r="273" spans="1:13" x14ac:dyDescent="0.25">
      <c r="A273" s="24">
        <v>270</v>
      </c>
      <c r="B273" s="29" t="s">
        <v>512</v>
      </c>
      <c r="C273" s="26" t="s">
        <v>513</v>
      </c>
      <c r="D273" s="25">
        <v>3</v>
      </c>
      <c r="E273" s="20"/>
      <c r="F273" s="20"/>
      <c r="G273" s="20"/>
      <c r="H273" s="21"/>
      <c r="I273" s="22"/>
      <c r="J273" s="21">
        <f t="shared" si="16"/>
        <v>0</v>
      </c>
      <c r="K273" s="21">
        <f t="shared" si="17"/>
        <v>0</v>
      </c>
      <c r="L273" s="21">
        <f t="shared" si="18"/>
        <v>0</v>
      </c>
      <c r="M273" s="23">
        <f t="shared" si="19"/>
        <v>0</v>
      </c>
    </row>
    <row r="274" spans="1:13" x14ac:dyDescent="0.25">
      <c r="A274" s="24">
        <v>271</v>
      </c>
      <c r="B274" s="29" t="s">
        <v>514</v>
      </c>
      <c r="C274" s="26" t="s">
        <v>515</v>
      </c>
      <c r="D274" s="25">
        <v>3</v>
      </c>
      <c r="E274" s="20"/>
      <c r="F274" s="20"/>
      <c r="G274" s="20"/>
      <c r="H274" s="21"/>
      <c r="I274" s="22"/>
      <c r="J274" s="21">
        <f t="shared" si="16"/>
        <v>0</v>
      </c>
      <c r="K274" s="21">
        <f t="shared" si="17"/>
        <v>0</v>
      </c>
      <c r="L274" s="21">
        <f t="shared" si="18"/>
        <v>0</v>
      </c>
      <c r="M274" s="23">
        <f t="shared" si="19"/>
        <v>0</v>
      </c>
    </row>
    <row r="275" spans="1:13" x14ac:dyDescent="0.25">
      <c r="A275" s="24">
        <v>272</v>
      </c>
      <c r="B275" s="29" t="s">
        <v>516</v>
      </c>
      <c r="C275" s="26" t="s">
        <v>517</v>
      </c>
      <c r="D275" s="25">
        <v>3</v>
      </c>
      <c r="E275" s="20"/>
      <c r="F275" s="20"/>
      <c r="G275" s="20"/>
      <c r="H275" s="21"/>
      <c r="I275" s="22"/>
      <c r="J275" s="21">
        <f t="shared" si="16"/>
        <v>0</v>
      </c>
      <c r="K275" s="21">
        <f t="shared" si="17"/>
        <v>0</v>
      </c>
      <c r="L275" s="21">
        <f t="shared" si="18"/>
        <v>0</v>
      </c>
      <c r="M275" s="23">
        <f t="shared" si="19"/>
        <v>0</v>
      </c>
    </row>
    <row r="276" spans="1:13" x14ac:dyDescent="0.25">
      <c r="A276" s="24">
        <v>273</v>
      </c>
      <c r="B276" s="29" t="s">
        <v>518</v>
      </c>
      <c r="C276" s="26" t="s">
        <v>519</v>
      </c>
      <c r="D276" s="25">
        <v>3</v>
      </c>
      <c r="E276" s="20"/>
      <c r="F276" s="20"/>
      <c r="G276" s="20"/>
      <c r="H276" s="21"/>
      <c r="I276" s="22"/>
      <c r="J276" s="21">
        <f t="shared" si="16"/>
        <v>0</v>
      </c>
      <c r="K276" s="21">
        <f t="shared" si="17"/>
        <v>0</v>
      </c>
      <c r="L276" s="21">
        <f t="shared" si="18"/>
        <v>0</v>
      </c>
      <c r="M276" s="23">
        <f t="shared" si="19"/>
        <v>0</v>
      </c>
    </row>
    <row r="277" spans="1:13" x14ac:dyDescent="0.25">
      <c r="A277" s="24">
        <v>274</v>
      </c>
      <c r="B277" s="29" t="s">
        <v>520</v>
      </c>
      <c r="C277" s="26" t="s">
        <v>521</v>
      </c>
      <c r="D277" s="25">
        <v>3</v>
      </c>
      <c r="E277" s="20"/>
      <c r="F277" s="20"/>
      <c r="G277" s="20"/>
      <c r="H277" s="21"/>
      <c r="I277" s="22"/>
      <c r="J277" s="21">
        <f t="shared" si="16"/>
        <v>0</v>
      </c>
      <c r="K277" s="21">
        <f t="shared" si="17"/>
        <v>0</v>
      </c>
      <c r="L277" s="21">
        <f t="shared" si="18"/>
        <v>0</v>
      </c>
      <c r="M277" s="23">
        <f t="shared" si="19"/>
        <v>0</v>
      </c>
    </row>
    <row r="278" spans="1:13" x14ac:dyDescent="0.25">
      <c r="A278" s="24">
        <v>275</v>
      </c>
      <c r="B278" s="29" t="s">
        <v>522</v>
      </c>
      <c r="C278" s="26" t="s">
        <v>523</v>
      </c>
      <c r="D278" s="25">
        <v>3</v>
      </c>
      <c r="E278" s="20"/>
      <c r="F278" s="20"/>
      <c r="G278" s="20"/>
      <c r="H278" s="21"/>
      <c r="I278" s="22"/>
      <c r="J278" s="21">
        <f t="shared" si="16"/>
        <v>0</v>
      </c>
      <c r="K278" s="21">
        <f t="shared" si="17"/>
        <v>0</v>
      </c>
      <c r="L278" s="21">
        <f t="shared" si="18"/>
        <v>0</v>
      </c>
      <c r="M278" s="23">
        <f t="shared" si="19"/>
        <v>0</v>
      </c>
    </row>
    <row r="279" spans="1:13" x14ac:dyDescent="0.25">
      <c r="A279" s="24">
        <v>276</v>
      </c>
      <c r="B279" s="29" t="s">
        <v>524</v>
      </c>
      <c r="C279" s="26" t="s">
        <v>525</v>
      </c>
      <c r="D279" s="25">
        <v>3</v>
      </c>
      <c r="E279" s="20"/>
      <c r="F279" s="20"/>
      <c r="G279" s="20"/>
      <c r="H279" s="21"/>
      <c r="I279" s="22"/>
      <c r="J279" s="21">
        <f t="shared" si="16"/>
        <v>0</v>
      </c>
      <c r="K279" s="21">
        <f t="shared" si="17"/>
        <v>0</v>
      </c>
      <c r="L279" s="21">
        <f t="shared" si="18"/>
        <v>0</v>
      </c>
      <c r="M279" s="23">
        <f t="shared" si="19"/>
        <v>0</v>
      </c>
    </row>
    <row r="280" spans="1:13" x14ac:dyDescent="0.25">
      <c r="A280" s="24">
        <v>277</v>
      </c>
      <c r="B280" s="29" t="s">
        <v>526</v>
      </c>
      <c r="C280" s="26" t="s">
        <v>527</v>
      </c>
      <c r="D280" s="25">
        <v>3</v>
      </c>
      <c r="E280" s="20"/>
      <c r="F280" s="20"/>
      <c r="G280" s="20"/>
      <c r="H280" s="21"/>
      <c r="I280" s="22"/>
      <c r="J280" s="21">
        <f t="shared" si="16"/>
        <v>0</v>
      </c>
      <c r="K280" s="21">
        <f t="shared" si="17"/>
        <v>0</v>
      </c>
      <c r="L280" s="21">
        <f t="shared" si="18"/>
        <v>0</v>
      </c>
      <c r="M280" s="23">
        <f t="shared" si="19"/>
        <v>0</v>
      </c>
    </row>
    <row r="281" spans="1:13" x14ac:dyDescent="0.25">
      <c r="A281" s="24">
        <v>278</v>
      </c>
      <c r="B281" s="29" t="s">
        <v>528</v>
      </c>
      <c r="C281" s="27" t="s">
        <v>529</v>
      </c>
      <c r="D281" s="25">
        <v>3</v>
      </c>
      <c r="E281" s="20"/>
      <c r="F281" s="20"/>
      <c r="G281" s="20"/>
      <c r="H281" s="21"/>
      <c r="I281" s="22"/>
      <c r="J281" s="21">
        <f t="shared" si="16"/>
        <v>0</v>
      </c>
      <c r="K281" s="21">
        <f t="shared" si="17"/>
        <v>0</v>
      </c>
      <c r="L281" s="21">
        <f t="shared" si="18"/>
        <v>0</v>
      </c>
      <c r="M281" s="23">
        <f t="shared" si="19"/>
        <v>0</v>
      </c>
    </row>
    <row r="282" spans="1:13" x14ac:dyDescent="0.25">
      <c r="A282" s="24">
        <v>279</v>
      </c>
      <c r="B282" s="29" t="s">
        <v>530</v>
      </c>
      <c r="C282" s="26">
        <v>1118850001</v>
      </c>
      <c r="D282" s="25">
        <v>3</v>
      </c>
      <c r="E282" s="20"/>
      <c r="F282" s="20"/>
      <c r="G282" s="20"/>
      <c r="H282" s="21"/>
      <c r="I282" s="22"/>
      <c r="J282" s="21">
        <f t="shared" si="16"/>
        <v>0</v>
      </c>
      <c r="K282" s="21">
        <f t="shared" si="17"/>
        <v>0</v>
      </c>
      <c r="L282" s="21">
        <f t="shared" si="18"/>
        <v>0</v>
      </c>
      <c r="M282" s="23">
        <f t="shared" si="19"/>
        <v>0</v>
      </c>
    </row>
    <row r="283" spans="1:13" x14ac:dyDescent="0.25">
      <c r="A283" s="24">
        <v>280</v>
      </c>
      <c r="B283" s="29" t="s">
        <v>531</v>
      </c>
      <c r="C283" s="26" t="s">
        <v>532</v>
      </c>
      <c r="D283" s="25">
        <v>3</v>
      </c>
      <c r="E283" s="20"/>
      <c r="F283" s="20"/>
      <c r="G283" s="20"/>
      <c r="H283" s="21"/>
      <c r="I283" s="22"/>
      <c r="J283" s="21">
        <f t="shared" si="16"/>
        <v>0</v>
      </c>
      <c r="K283" s="21">
        <f t="shared" si="17"/>
        <v>0</v>
      </c>
      <c r="L283" s="21">
        <f t="shared" si="18"/>
        <v>0</v>
      </c>
      <c r="M283" s="23">
        <f t="shared" si="19"/>
        <v>0</v>
      </c>
    </row>
    <row r="284" spans="1:13" x14ac:dyDescent="0.25">
      <c r="A284" s="24">
        <v>281</v>
      </c>
      <c r="B284" s="29" t="s">
        <v>533</v>
      </c>
      <c r="C284" s="26" t="s">
        <v>534</v>
      </c>
      <c r="D284" s="25">
        <v>3</v>
      </c>
      <c r="E284" s="20"/>
      <c r="F284" s="20"/>
      <c r="G284" s="20"/>
      <c r="H284" s="21"/>
      <c r="I284" s="22"/>
      <c r="J284" s="21">
        <f t="shared" si="16"/>
        <v>0</v>
      </c>
      <c r="K284" s="21">
        <f t="shared" si="17"/>
        <v>0</v>
      </c>
      <c r="L284" s="21">
        <f t="shared" si="18"/>
        <v>0</v>
      </c>
      <c r="M284" s="23">
        <f t="shared" si="19"/>
        <v>0</v>
      </c>
    </row>
    <row r="285" spans="1:13" x14ac:dyDescent="0.25">
      <c r="A285" s="24">
        <v>282</v>
      </c>
      <c r="B285" s="29" t="s">
        <v>535</v>
      </c>
      <c r="C285" s="26" t="s">
        <v>536</v>
      </c>
      <c r="D285" s="25">
        <v>3</v>
      </c>
      <c r="E285" s="20"/>
      <c r="F285" s="20"/>
      <c r="G285" s="20"/>
      <c r="H285" s="21"/>
      <c r="I285" s="22"/>
      <c r="J285" s="21">
        <f t="shared" si="16"/>
        <v>0</v>
      </c>
      <c r="K285" s="21">
        <f t="shared" si="17"/>
        <v>0</v>
      </c>
      <c r="L285" s="21">
        <f t="shared" si="18"/>
        <v>0</v>
      </c>
      <c r="M285" s="23">
        <f t="shared" si="19"/>
        <v>0</v>
      </c>
    </row>
    <row r="286" spans="1:13" x14ac:dyDescent="0.25">
      <c r="A286" s="24">
        <v>283</v>
      </c>
      <c r="B286" s="29" t="s">
        <v>537</v>
      </c>
      <c r="C286" s="26" t="s">
        <v>538</v>
      </c>
      <c r="D286" s="25">
        <v>3</v>
      </c>
      <c r="E286" s="20"/>
      <c r="F286" s="20"/>
      <c r="G286" s="20"/>
      <c r="H286" s="21"/>
      <c r="I286" s="22"/>
      <c r="J286" s="21">
        <f t="shared" si="16"/>
        <v>0</v>
      </c>
      <c r="K286" s="21">
        <f t="shared" si="17"/>
        <v>0</v>
      </c>
      <c r="L286" s="21">
        <f t="shared" si="18"/>
        <v>0</v>
      </c>
      <c r="M286" s="23">
        <f t="shared" si="19"/>
        <v>0</v>
      </c>
    </row>
    <row r="287" spans="1:13" x14ac:dyDescent="0.25">
      <c r="A287" s="24">
        <v>284</v>
      </c>
      <c r="B287" s="29" t="s">
        <v>539</v>
      </c>
      <c r="C287" s="26" t="s">
        <v>540</v>
      </c>
      <c r="D287" s="25">
        <v>3</v>
      </c>
      <c r="E287" s="20"/>
      <c r="F287" s="20"/>
      <c r="G287" s="20"/>
      <c r="H287" s="21"/>
      <c r="I287" s="22"/>
      <c r="J287" s="21">
        <f t="shared" si="16"/>
        <v>0</v>
      </c>
      <c r="K287" s="21">
        <f t="shared" si="17"/>
        <v>0</v>
      </c>
      <c r="L287" s="21">
        <f t="shared" si="18"/>
        <v>0</v>
      </c>
      <c r="M287" s="23">
        <f t="shared" si="19"/>
        <v>0</v>
      </c>
    </row>
    <row r="288" spans="1:13" x14ac:dyDescent="0.25">
      <c r="A288" s="24">
        <v>285</v>
      </c>
      <c r="B288" s="29" t="s">
        <v>541</v>
      </c>
      <c r="C288" s="26" t="s">
        <v>542</v>
      </c>
      <c r="D288" s="25">
        <v>3</v>
      </c>
      <c r="E288" s="20"/>
      <c r="F288" s="20"/>
      <c r="G288" s="20"/>
      <c r="H288" s="21"/>
      <c r="I288" s="22"/>
      <c r="J288" s="21">
        <f t="shared" si="16"/>
        <v>0</v>
      </c>
      <c r="K288" s="21">
        <f t="shared" si="17"/>
        <v>0</v>
      </c>
      <c r="L288" s="21">
        <f t="shared" si="18"/>
        <v>0</v>
      </c>
      <c r="M288" s="23">
        <f t="shared" si="19"/>
        <v>0</v>
      </c>
    </row>
    <row r="289" spans="1:13" x14ac:dyDescent="0.25">
      <c r="A289" s="24">
        <v>286</v>
      </c>
      <c r="B289" s="29" t="s">
        <v>238</v>
      </c>
      <c r="C289" s="26" t="s">
        <v>543</v>
      </c>
      <c r="D289" s="25">
        <v>3</v>
      </c>
      <c r="E289" s="20"/>
      <c r="F289" s="20"/>
      <c r="G289" s="20"/>
      <c r="H289" s="21"/>
      <c r="I289" s="22"/>
      <c r="J289" s="21">
        <f t="shared" si="16"/>
        <v>0</v>
      </c>
      <c r="K289" s="21">
        <f t="shared" si="17"/>
        <v>0</v>
      </c>
      <c r="L289" s="21">
        <f t="shared" si="18"/>
        <v>0</v>
      </c>
      <c r="M289" s="23">
        <f t="shared" si="19"/>
        <v>0</v>
      </c>
    </row>
    <row r="290" spans="1:13" x14ac:dyDescent="0.25">
      <c r="A290" s="24">
        <v>287</v>
      </c>
      <c r="B290" s="29" t="s">
        <v>544</v>
      </c>
      <c r="C290" s="26" t="s">
        <v>545</v>
      </c>
      <c r="D290" s="25">
        <v>3</v>
      </c>
      <c r="E290" s="20"/>
      <c r="F290" s="20"/>
      <c r="G290" s="20"/>
      <c r="H290" s="21"/>
      <c r="I290" s="22"/>
      <c r="J290" s="21">
        <f t="shared" si="16"/>
        <v>0</v>
      </c>
      <c r="K290" s="21">
        <f t="shared" si="17"/>
        <v>0</v>
      </c>
      <c r="L290" s="21">
        <f t="shared" si="18"/>
        <v>0</v>
      </c>
      <c r="M290" s="23">
        <f t="shared" si="19"/>
        <v>0</v>
      </c>
    </row>
    <row r="291" spans="1:13" x14ac:dyDescent="0.25">
      <c r="A291" s="24">
        <v>288</v>
      </c>
      <c r="B291" s="29" t="s">
        <v>546</v>
      </c>
      <c r="C291" s="26" t="s">
        <v>547</v>
      </c>
      <c r="D291" s="25">
        <v>3</v>
      </c>
      <c r="E291" s="20"/>
      <c r="F291" s="20"/>
      <c r="G291" s="20"/>
      <c r="H291" s="21"/>
      <c r="I291" s="22"/>
      <c r="J291" s="21">
        <f t="shared" si="16"/>
        <v>0</v>
      </c>
      <c r="K291" s="21">
        <f t="shared" si="17"/>
        <v>0</v>
      </c>
      <c r="L291" s="21">
        <f t="shared" si="18"/>
        <v>0</v>
      </c>
      <c r="M291" s="23">
        <f t="shared" si="19"/>
        <v>0</v>
      </c>
    </row>
    <row r="292" spans="1:13" x14ac:dyDescent="0.25">
      <c r="A292" s="24">
        <v>289</v>
      </c>
      <c r="B292" s="29" t="s">
        <v>548</v>
      </c>
      <c r="C292" s="26">
        <v>1023780500</v>
      </c>
      <c r="D292" s="25">
        <v>3</v>
      </c>
      <c r="E292" s="20"/>
      <c r="F292" s="20"/>
      <c r="G292" s="20"/>
      <c r="H292" s="21"/>
      <c r="I292" s="22"/>
      <c r="J292" s="21">
        <f t="shared" si="16"/>
        <v>0</v>
      </c>
      <c r="K292" s="21">
        <f t="shared" si="17"/>
        <v>0</v>
      </c>
      <c r="L292" s="21">
        <f t="shared" si="18"/>
        <v>0</v>
      </c>
      <c r="M292" s="23">
        <f t="shared" si="19"/>
        <v>0</v>
      </c>
    </row>
    <row r="293" spans="1:13" x14ac:dyDescent="0.25">
      <c r="A293" s="24">
        <v>290</v>
      </c>
      <c r="B293" s="29" t="s">
        <v>549</v>
      </c>
      <c r="C293" s="26">
        <v>1060351000</v>
      </c>
      <c r="D293" s="25">
        <v>3</v>
      </c>
      <c r="E293" s="20"/>
      <c r="F293" s="20"/>
      <c r="G293" s="20"/>
      <c r="H293" s="21"/>
      <c r="I293" s="22"/>
      <c r="J293" s="21">
        <f t="shared" si="16"/>
        <v>0</v>
      </c>
      <c r="K293" s="21">
        <f t="shared" si="17"/>
        <v>0</v>
      </c>
      <c r="L293" s="21">
        <f t="shared" si="18"/>
        <v>0</v>
      </c>
      <c r="M293" s="23">
        <f t="shared" si="19"/>
        <v>0</v>
      </c>
    </row>
    <row r="294" spans="1:13" x14ac:dyDescent="0.25">
      <c r="A294" s="24">
        <v>291</v>
      </c>
      <c r="B294" s="29" t="s">
        <v>175</v>
      </c>
      <c r="C294" s="26" t="s">
        <v>550</v>
      </c>
      <c r="D294" s="25">
        <v>3</v>
      </c>
      <c r="E294" s="20"/>
      <c r="F294" s="20"/>
      <c r="G294" s="20"/>
      <c r="H294" s="21"/>
      <c r="I294" s="22"/>
      <c r="J294" s="21">
        <f t="shared" si="16"/>
        <v>0</v>
      </c>
      <c r="K294" s="21">
        <f t="shared" si="17"/>
        <v>0</v>
      </c>
      <c r="L294" s="21">
        <f t="shared" si="18"/>
        <v>0</v>
      </c>
      <c r="M294" s="23">
        <f t="shared" si="19"/>
        <v>0</v>
      </c>
    </row>
    <row r="295" spans="1:13" x14ac:dyDescent="0.25">
      <c r="A295" s="24">
        <v>292</v>
      </c>
      <c r="B295" s="29" t="s">
        <v>497</v>
      </c>
      <c r="C295" s="26" t="s">
        <v>551</v>
      </c>
      <c r="D295" s="25">
        <v>3</v>
      </c>
      <c r="E295" s="20"/>
      <c r="F295" s="20"/>
      <c r="G295" s="20"/>
      <c r="H295" s="21"/>
      <c r="I295" s="22"/>
      <c r="J295" s="21">
        <f t="shared" si="16"/>
        <v>0</v>
      </c>
      <c r="K295" s="21">
        <f t="shared" si="17"/>
        <v>0</v>
      </c>
      <c r="L295" s="21">
        <f t="shared" si="18"/>
        <v>0</v>
      </c>
      <c r="M295" s="23">
        <f t="shared" si="19"/>
        <v>0</v>
      </c>
    </row>
    <row r="296" spans="1:13" x14ac:dyDescent="0.25">
      <c r="A296" s="24">
        <v>293</v>
      </c>
      <c r="B296" s="29" t="s">
        <v>552</v>
      </c>
      <c r="C296" s="26" t="s">
        <v>553</v>
      </c>
      <c r="D296" s="25">
        <v>3</v>
      </c>
      <c r="E296" s="20"/>
      <c r="F296" s="20"/>
      <c r="G296" s="20"/>
      <c r="H296" s="21"/>
      <c r="I296" s="22"/>
      <c r="J296" s="21">
        <f t="shared" si="16"/>
        <v>0</v>
      </c>
      <c r="K296" s="21">
        <f t="shared" si="17"/>
        <v>0</v>
      </c>
      <c r="L296" s="21">
        <f t="shared" si="18"/>
        <v>0</v>
      </c>
      <c r="M296" s="23">
        <f t="shared" si="19"/>
        <v>0</v>
      </c>
    </row>
    <row r="297" spans="1:13" x14ac:dyDescent="0.25">
      <c r="A297" s="24">
        <v>294</v>
      </c>
      <c r="B297" s="29" t="s">
        <v>554</v>
      </c>
      <c r="C297" s="26" t="s">
        <v>555</v>
      </c>
      <c r="D297" s="25">
        <v>3</v>
      </c>
      <c r="E297" s="20"/>
      <c r="F297" s="20"/>
      <c r="G297" s="20"/>
      <c r="H297" s="21"/>
      <c r="I297" s="22"/>
      <c r="J297" s="21">
        <f t="shared" si="16"/>
        <v>0</v>
      </c>
      <c r="K297" s="21">
        <f t="shared" si="17"/>
        <v>0</v>
      </c>
      <c r="L297" s="21">
        <f t="shared" si="18"/>
        <v>0</v>
      </c>
      <c r="M297" s="23">
        <f t="shared" si="19"/>
        <v>0</v>
      </c>
    </row>
    <row r="298" spans="1:13" x14ac:dyDescent="0.25">
      <c r="A298" s="24">
        <v>295</v>
      </c>
      <c r="B298" s="29" t="s">
        <v>556</v>
      </c>
      <c r="C298" s="26" t="s">
        <v>557</v>
      </c>
      <c r="D298" s="25">
        <v>3</v>
      </c>
      <c r="E298" s="20"/>
      <c r="F298" s="20"/>
      <c r="G298" s="20"/>
      <c r="H298" s="21"/>
      <c r="I298" s="22"/>
      <c r="J298" s="21">
        <f t="shared" si="16"/>
        <v>0</v>
      </c>
      <c r="K298" s="21">
        <f t="shared" si="17"/>
        <v>0</v>
      </c>
      <c r="L298" s="21">
        <f t="shared" si="18"/>
        <v>0</v>
      </c>
      <c r="M298" s="23">
        <f t="shared" si="19"/>
        <v>0</v>
      </c>
    </row>
    <row r="299" spans="1:13" x14ac:dyDescent="0.25">
      <c r="A299" s="24">
        <v>296</v>
      </c>
      <c r="B299" s="29" t="s">
        <v>558</v>
      </c>
      <c r="C299" s="26" t="s">
        <v>559</v>
      </c>
      <c r="D299" s="25">
        <v>4</v>
      </c>
      <c r="E299" s="20"/>
      <c r="F299" s="20"/>
      <c r="G299" s="20"/>
      <c r="H299" s="21"/>
      <c r="I299" s="22"/>
      <c r="J299" s="21">
        <f t="shared" si="16"/>
        <v>0</v>
      </c>
      <c r="K299" s="21">
        <f t="shared" si="17"/>
        <v>0</v>
      </c>
      <c r="L299" s="21">
        <f t="shared" si="18"/>
        <v>0</v>
      </c>
      <c r="M299" s="23">
        <f t="shared" si="19"/>
        <v>0</v>
      </c>
    </row>
    <row r="300" spans="1:13" x14ac:dyDescent="0.25">
      <c r="A300" s="24">
        <v>297</v>
      </c>
      <c r="B300" s="29" t="s">
        <v>560</v>
      </c>
      <c r="C300" s="26" t="s">
        <v>561</v>
      </c>
      <c r="D300" s="25">
        <v>4</v>
      </c>
      <c r="E300" s="20"/>
      <c r="F300" s="20"/>
      <c r="G300" s="20"/>
      <c r="H300" s="21"/>
      <c r="I300" s="22"/>
      <c r="J300" s="21">
        <f t="shared" si="16"/>
        <v>0</v>
      </c>
      <c r="K300" s="21">
        <f t="shared" si="17"/>
        <v>0</v>
      </c>
      <c r="L300" s="21">
        <f t="shared" si="18"/>
        <v>0</v>
      </c>
      <c r="M300" s="23">
        <f t="shared" si="19"/>
        <v>0</v>
      </c>
    </row>
    <row r="301" spans="1:13" x14ac:dyDescent="0.25">
      <c r="A301" s="24">
        <v>298</v>
      </c>
      <c r="B301" s="29" t="s">
        <v>363</v>
      </c>
      <c r="C301" s="26" t="s">
        <v>562</v>
      </c>
      <c r="D301" s="25">
        <v>4</v>
      </c>
      <c r="E301" s="20"/>
      <c r="F301" s="20"/>
      <c r="G301" s="20"/>
      <c r="H301" s="21"/>
      <c r="I301" s="22"/>
      <c r="J301" s="21">
        <f t="shared" si="16"/>
        <v>0</v>
      </c>
      <c r="K301" s="21">
        <f t="shared" si="17"/>
        <v>0</v>
      </c>
      <c r="L301" s="21">
        <f t="shared" si="18"/>
        <v>0</v>
      </c>
      <c r="M301" s="23">
        <f t="shared" si="19"/>
        <v>0</v>
      </c>
    </row>
    <row r="302" spans="1:13" x14ac:dyDescent="0.25">
      <c r="A302" s="24">
        <v>299</v>
      </c>
      <c r="B302" s="29" t="s">
        <v>563</v>
      </c>
      <c r="C302" s="26" t="s">
        <v>564</v>
      </c>
      <c r="D302" s="25">
        <v>4</v>
      </c>
      <c r="E302" s="20"/>
      <c r="F302" s="20"/>
      <c r="G302" s="20"/>
      <c r="H302" s="21"/>
      <c r="I302" s="22"/>
      <c r="J302" s="21">
        <f t="shared" si="16"/>
        <v>0</v>
      </c>
      <c r="K302" s="21">
        <f t="shared" si="17"/>
        <v>0</v>
      </c>
      <c r="L302" s="21">
        <f t="shared" si="18"/>
        <v>0</v>
      </c>
      <c r="M302" s="23">
        <f t="shared" si="19"/>
        <v>0</v>
      </c>
    </row>
    <row r="303" spans="1:13" x14ac:dyDescent="0.25">
      <c r="A303" s="24">
        <v>300</v>
      </c>
      <c r="B303" s="29" t="s">
        <v>565</v>
      </c>
      <c r="C303" s="26" t="s">
        <v>566</v>
      </c>
      <c r="D303" s="25">
        <v>4</v>
      </c>
      <c r="E303" s="20"/>
      <c r="F303" s="20"/>
      <c r="G303" s="20"/>
      <c r="H303" s="21"/>
      <c r="I303" s="22"/>
      <c r="J303" s="21">
        <f t="shared" si="16"/>
        <v>0</v>
      </c>
      <c r="K303" s="21">
        <f t="shared" si="17"/>
        <v>0</v>
      </c>
      <c r="L303" s="21">
        <f t="shared" si="18"/>
        <v>0</v>
      </c>
      <c r="M303" s="23">
        <f t="shared" si="19"/>
        <v>0</v>
      </c>
    </row>
    <row r="304" spans="1:13" x14ac:dyDescent="0.25">
      <c r="A304" s="24">
        <v>301</v>
      </c>
      <c r="B304" s="29" t="s">
        <v>567</v>
      </c>
      <c r="C304" s="26" t="s">
        <v>568</v>
      </c>
      <c r="D304" s="25">
        <v>4</v>
      </c>
      <c r="E304" s="20"/>
      <c r="F304" s="20"/>
      <c r="G304" s="20"/>
      <c r="H304" s="21"/>
      <c r="I304" s="22"/>
      <c r="J304" s="21">
        <f t="shared" si="16"/>
        <v>0</v>
      </c>
      <c r="K304" s="21">
        <f t="shared" si="17"/>
        <v>0</v>
      </c>
      <c r="L304" s="21">
        <f t="shared" si="18"/>
        <v>0</v>
      </c>
      <c r="M304" s="23">
        <f t="shared" si="19"/>
        <v>0</v>
      </c>
    </row>
    <row r="305" spans="1:13" x14ac:dyDescent="0.25">
      <c r="A305" s="24">
        <v>302</v>
      </c>
      <c r="B305" s="29" t="s">
        <v>569</v>
      </c>
      <c r="C305" s="26" t="s">
        <v>570</v>
      </c>
      <c r="D305" s="25">
        <v>4</v>
      </c>
      <c r="E305" s="20"/>
      <c r="F305" s="20"/>
      <c r="G305" s="20"/>
      <c r="H305" s="21"/>
      <c r="I305" s="22"/>
      <c r="J305" s="21">
        <f t="shared" si="16"/>
        <v>0</v>
      </c>
      <c r="K305" s="21">
        <f t="shared" si="17"/>
        <v>0</v>
      </c>
      <c r="L305" s="21">
        <f t="shared" si="18"/>
        <v>0</v>
      </c>
      <c r="M305" s="23">
        <f t="shared" si="19"/>
        <v>0</v>
      </c>
    </row>
    <row r="306" spans="1:13" x14ac:dyDescent="0.25">
      <c r="A306" s="24">
        <v>303</v>
      </c>
      <c r="B306" s="29" t="s">
        <v>571</v>
      </c>
      <c r="C306" s="26">
        <v>8187601000</v>
      </c>
      <c r="D306" s="25">
        <v>4</v>
      </c>
      <c r="E306" s="20"/>
      <c r="F306" s="20"/>
      <c r="G306" s="20"/>
      <c r="H306" s="21"/>
      <c r="I306" s="22"/>
      <c r="J306" s="21">
        <f t="shared" si="16"/>
        <v>0</v>
      </c>
      <c r="K306" s="21">
        <f t="shared" si="17"/>
        <v>0</v>
      </c>
      <c r="L306" s="21">
        <f t="shared" si="18"/>
        <v>0</v>
      </c>
      <c r="M306" s="23">
        <f t="shared" si="19"/>
        <v>0</v>
      </c>
    </row>
    <row r="307" spans="1:13" x14ac:dyDescent="0.25">
      <c r="A307" s="24">
        <v>304</v>
      </c>
      <c r="B307" s="29" t="s">
        <v>572</v>
      </c>
      <c r="C307" s="26" t="s">
        <v>573</v>
      </c>
      <c r="D307" s="25">
        <v>4</v>
      </c>
      <c r="E307" s="20"/>
      <c r="F307" s="20"/>
      <c r="G307" s="20"/>
      <c r="H307" s="21"/>
      <c r="I307" s="22"/>
      <c r="J307" s="21">
        <f t="shared" si="16"/>
        <v>0</v>
      </c>
      <c r="K307" s="21">
        <f t="shared" si="17"/>
        <v>0</v>
      </c>
      <c r="L307" s="21">
        <f t="shared" si="18"/>
        <v>0</v>
      </c>
      <c r="M307" s="23">
        <f t="shared" si="19"/>
        <v>0</v>
      </c>
    </row>
    <row r="308" spans="1:13" x14ac:dyDescent="0.25">
      <c r="A308" s="24">
        <v>305</v>
      </c>
      <c r="B308" s="29" t="s">
        <v>574</v>
      </c>
      <c r="C308" s="26" t="s">
        <v>575</v>
      </c>
      <c r="D308" s="25">
        <v>4</v>
      </c>
      <c r="E308" s="20"/>
      <c r="F308" s="20"/>
      <c r="G308" s="20"/>
      <c r="H308" s="21"/>
      <c r="I308" s="22"/>
      <c r="J308" s="21">
        <f t="shared" si="16"/>
        <v>0</v>
      </c>
      <c r="K308" s="21">
        <f t="shared" si="17"/>
        <v>0</v>
      </c>
      <c r="L308" s="21">
        <f t="shared" si="18"/>
        <v>0</v>
      </c>
      <c r="M308" s="23">
        <f t="shared" si="19"/>
        <v>0</v>
      </c>
    </row>
    <row r="309" spans="1:13" x14ac:dyDescent="0.25">
      <c r="A309" s="24">
        <v>306</v>
      </c>
      <c r="B309" s="29" t="s">
        <v>576</v>
      </c>
      <c r="C309" s="26">
        <v>1037530500</v>
      </c>
      <c r="D309" s="25">
        <v>4</v>
      </c>
      <c r="E309" s="20"/>
      <c r="F309" s="20"/>
      <c r="G309" s="20"/>
      <c r="H309" s="21"/>
      <c r="I309" s="22"/>
      <c r="J309" s="21">
        <f t="shared" si="16"/>
        <v>0</v>
      </c>
      <c r="K309" s="21">
        <f t="shared" si="17"/>
        <v>0</v>
      </c>
      <c r="L309" s="21">
        <f t="shared" si="18"/>
        <v>0</v>
      </c>
      <c r="M309" s="23">
        <f t="shared" si="19"/>
        <v>0</v>
      </c>
    </row>
    <row r="310" spans="1:13" x14ac:dyDescent="0.25">
      <c r="A310" s="24">
        <v>307</v>
      </c>
      <c r="B310" s="29" t="s">
        <v>577</v>
      </c>
      <c r="C310" s="26" t="s">
        <v>578</v>
      </c>
      <c r="D310" s="25">
        <v>4</v>
      </c>
      <c r="E310" s="20"/>
      <c r="F310" s="20"/>
      <c r="G310" s="20"/>
      <c r="H310" s="21"/>
      <c r="I310" s="22"/>
      <c r="J310" s="21">
        <f t="shared" si="16"/>
        <v>0</v>
      </c>
      <c r="K310" s="21">
        <f t="shared" si="17"/>
        <v>0</v>
      </c>
      <c r="L310" s="21">
        <f t="shared" si="18"/>
        <v>0</v>
      </c>
      <c r="M310" s="23">
        <f t="shared" si="19"/>
        <v>0</v>
      </c>
    </row>
    <row r="311" spans="1:13" x14ac:dyDescent="0.25">
      <c r="A311" s="24">
        <v>308</v>
      </c>
      <c r="B311" s="29" t="s">
        <v>579</v>
      </c>
      <c r="C311" s="26" t="s">
        <v>580</v>
      </c>
      <c r="D311" s="25">
        <v>4</v>
      </c>
      <c r="E311" s="20"/>
      <c r="F311" s="20"/>
      <c r="G311" s="20"/>
      <c r="H311" s="21"/>
      <c r="I311" s="22"/>
      <c r="J311" s="21">
        <f t="shared" si="16"/>
        <v>0</v>
      </c>
      <c r="K311" s="21">
        <f t="shared" si="17"/>
        <v>0</v>
      </c>
      <c r="L311" s="21">
        <f t="shared" si="18"/>
        <v>0</v>
      </c>
      <c r="M311" s="23">
        <f t="shared" si="19"/>
        <v>0</v>
      </c>
    </row>
    <row r="312" spans="1:13" x14ac:dyDescent="0.25">
      <c r="A312" s="24">
        <v>309</v>
      </c>
      <c r="B312" s="29" t="s">
        <v>581</v>
      </c>
      <c r="C312" s="26" t="s">
        <v>582</v>
      </c>
      <c r="D312" s="25">
        <v>4</v>
      </c>
      <c r="E312" s="20"/>
      <c r="F312" s="20"/>
      <c r="G312" s="20"/>
      <c r="H312" s="21"/>
      <c r="I312" s="22"/>
      <c r="J312" s="21">
        <f t="shared" si="16"/>
        <v>0</v>
      </c>
      <c r="K312" s="21">
        <f t="shared" si="17"/>
        <v>0</v>
      </c>
      <c r="L312" s="21">
        <f t="shared" si="18"/>
        <v>0</v>
      </c>
      <c r="M312" s="23">
        <f t="shared" si="19"/>
        <v>0</v>
      </c>
    </row>
    <row r="313" spans="1:13" x14ac:dyDescent="0.25">
      <c r="A313" s="24">
        <v>310</v>
      </c>
      <c r="B313" s="29" t="s">
        <v>583</v>
      </c>
      <c r="C313" s="26" t="s">
        <v>584</v>
      </c>
      <c r="D313" s="25">
        <v>4</v>
      </c>
      <c r="E313" s="20"/>
      <c r="F313" s="20"/>
      <c r="G313" s="20"/>
      <c r="H313" s="21"/>
      <c r="I313" s="22"/>
      <c r="J313" s="21">
        <f t="shared" si="16"/>
        <v>0</v>
      </c>
      <c r="K313" s="21">
        <f t="shared" si="17"/>
        <v>0</v>
      </c>
      <c r="L313" s="21">
        <f t="shared" si="18"/>
        <v>0</v>
      </c>
      <c r="M313" s="23">
        <f t="shared" si="19"/>
        <v>0</v>
      </c>
    </row>
    <row r="314" spans="1:13" x14ac:dyDescent="0.25">
      <c r="A314" s="24">
        <v>311</v>
      </c>
      <c r="B314" s="29" t="s">
        <v>585</v>
      </c>
      <c r="C314" s="26">
        <v>1125530025</v>
      </c>
      <c r="D314" s="25">
        <v>4</v>
      </c>
      <c r="E314" s="20"/>
      <c r="F314" s="20"/>
      <c r="G314" s="20"/>
      <c r="H314" s="21"/>
      <c r="I314" s="22"/>
      <c r="J314" s="21">
        <f t="shared" si="16"/>
        <v>0</v>
      </c>
      <c r="K314" s="21">
        <f t="shared" si="17"/>
        <v>0</v>
      </c>
      <c r="L314" s="21">
        <f t="shared" si="18"/>
        <v>0</v>
      </c>
      <c r="M314" s="23">
        <f t="shared" si="19"/>
        <v>0</v>
      </c>
    </row>
    <row r="315" spans="1:13" x14ac:dyDescent="0.25">
      <c r="A315" s="24">
        <v>312</v>
      </c>
      <c r="B315" s="29" t="s">
        <v>563</v>
      </c>
      <c r="C315" s="26" t="s">
        <v>586</v>
      </c>
      <c r="D315" s="25">
        <v>4</v>
      </c>
      <c r="E315" s="20"/>
      <c r="F315" s="20"/>
      <c r="G315" s="20"/>
      <c r="H315" s="21"/>
      <c r="I315" s="22"/>
      <c r="J315" s="21">
        <f t="shared" si="16"/>
        <v>0</v>
      </c>
      <c r="K315" s="21">
        <f t="shared" si="17"/>
        <v>0</v>
      </c>
      <c r="L315" s="21">
        <f t="shared" si="18"/>
        <v>0</v>
      </c>
      <c r="M315" s="23">
        <f t="shared" si="19"/>
        <v>0</v>
      </c>
    </row>
    <row r="316" spans="1:13" x14ac:dyDescent="0.25">
      <c r="A316" s="24">
        <v>313</v>
      </c>
      <c r="B316" s="29" t="s">
        <v>587</v>
      </c>
      <c r="C316" s="26" t="s">
        <v>588</v>
      </c>
      <c r="D316" s="25">
        <v>4</v>
      </c>
      <c r="E316" s="20"/>
      <c r="F316" s="20"/>
      <c r="G316" s="20"/>
      <c r="H316" s="21"/>
      <c r="I316" s="22"/>
      <c r="J316" s="21">
        <f t="shared" si="16"/>
        <v>0</v>
      </c>
      <c r="K316" s="21">
        <f t="shared" si="17"/>
        <v>0</v>
      </c>
      <c r="L316" s="21">
        <f t="shared" si="18"/>
        <v>0</v>
      </c>
      <c r="M316" s="23">
        <f t="shared" si="19"/>
        <v>0</v>
      </c>
    </row>
    <row r="317" spans="1:13" x14ac:dyDescent="0.25">
      <c r="A317" s="24">
        <v>314</v>
      </c>
      <c r="B317" s="29" t="s">
        <v>589</v>
      </c>
      <c r="C317" s="26">
        <v>1092531000</v>
      </c>
      <c r="D317" s="25">
        <v>4</v>
      </c>
      <c r="E317" s="20"/>
      <c r="F317" s="20"/>
      <c r="G317" s="20"/>
      <c r="H317" s="21"/>
      <c r="I317" s="22"/>
      <c r="J317" s="21">
        <f t="shared" si="16"/>
        <v>0</v>
      </c>
      <c r="K317" s="21">
        <f t="shared" si="17"/>
        <v>0</v>
      </c>
      <c r="L317" s="21">
        <f t="shared" si="18"/>
        <v>0</v>
      </c>
      <c r="M317" s="23">
        <f t="shared" si="19"/>
        <v>0</v>
      </c>
    </row>
    <row r="318" spans="1:13" x14ac:dyDescent="0.25">
      <c r="A318" s="24">
        <v>315</v>
      </c>
      <c r="B318" s="29" t="s">
        <v>369</v>
      </c>
      <c r="C318" s="26" t="s">
        <v>590</v>
      </c>
      <c r="D318" s="25">
        <v>4</v>
      </c>
      <c r="E318" s="20"/>
      <c r="F318" s="20"/>
      <c r="G318" s="20"/>
      <c r="H318" s="21"/>
      <c r="I318" s="22"/>
      <c r="J318" s="21">
        <f t="shared" si="16"/>
        <v>0</v>
      </c>
      <c r="K318" s="21">
        <f t="shared" si="17"/>
        <v>0</v>
      </c>
      <c r="L318" s="21">
        <f t="shared" si="18"/>
        <v>0</v>
      </c>
      <c r="M318" s="23">
        <f t="shared" si="19"/>
        <v>0</v>
      </c>
    </row>
    <row r="319" spans="1:13" x14ac:dyDescent="0.25">
      <c r="A319" s="24">
        <v>316</v>
      </c>
      <c r="B319" s="29" t="s">
        <v>591</v>
      </c>
      <c r="C319" s="26" t="s">
        <v>592</v>
      </c>
      <c r="D319" s="25">
        <v>4</v>
      </c>
      <c r="E319" s="20"/>
      <c r="F319" s="20"/>
      <c r="G319" s="20"/>
      <c r="H319" s="21"/>
      <c r="I319" s="22"/>
      <c r="J319" s="21">
        <f t="shared" si="16"/>
        <v>0</v>
      </c>
      <c r="K319" s="21">
        <f t="shared" si="17"/>
        <v>0</v>
      </c>
      <c r="L319" s="21">
        <f t="shared" si="18"/>
        <v>0</v>
      </c>
      <c r="M319" s="23">
        <f t="shared" si="19"/>
        <v>0</v>
      </c>
    </row>
    <row r="320" spans="1:13" x14ac:dyDescent="0.25">
      <c r="A320" s="24">
        <v>317</v>
      </c>
      <c r="B320" s="29" t="s">
        <v>593</v>
      </c>
      <c r="C320" s="26" t="s">
        <v>594</v>
      </c>
      <c r="D320" s="25">
        <v>4</v>
      </c>
      <c r="E320" s="20"/>
      <c r="F320" s="20"/>
      <c r="G320" s="20"/>
      <c r="H320" s="21"/>
      <c r="I320" s="22"/>
      <c r="J320" s="21">
        <f t="shared" si="16"/>
        <v>0</v>
      </c>
      <c r="K320" s="21">
        <f t="shared" si="17"/>
        <v>0</v>
      </c>
      <c r="L320" s="21">
        <f t="shared" si="18"/>
        <v>0</v>
      </c>
      <c r="M320" s="23">
        <f t="shared" si="19"/>
        <v>0</v>
      </c>
    </row>
    <row r="321" spans="1:13" x14ac:dyDescent="0.25">
      <c r="A321" s="24">
        <v>318</v>
      </c>
      <c r="B321" s="29" t="s">
        <v>595</v>
      </c>
      <c r="C321" s="26" t="s">
        <v>596</v>
      </c>
      <c r="D321" s="25">
        <v>4</v>
      </c>
      <c r="E321" s="20"/>
      <c r="F321" s="20"/>
      <c r="G321" s="20"/>
      <c r="H321" s="21"/>
      <c r="I321" s="22"/>
      <c r="J321" s="21">
        <f t="shared" si="16"/>
        <v>0</v>
      </c>
      <c r="K321" s="21">
        <f t="shared" si="17"/>
        <v>0</v>
      </c>
      <c r="L321" s="21">
        <f t="shared" si="18"/>
        <v>0</v>
      </c>
      <c r="M321" s="23">
        <f t="shared" si="19"/>
        <v>0</v>
      </c>
    </row>
    <row r="322" spans="1:13" x14ac:dyDescent="0.25">
      <c r="A322" s="24">
        <v>319</v>
      </c>
      <c r="B322" s="29" t="s">
        <v>597</v>
      </c>
      <c r="C322" s="26" t="s">
        <v>598</v>
      </c>
      <c r="D322" s="25">
        <v>4</v>
      </c>
      <c r="E322" s="20"/>
      <c r="F322" s="20"/>
      <c r="G322" s="20"/>
      <c r="H322" s="21"/>
      <c r="I322" s="22"/>
      <c r="J322" s="21">
        <f t="shared" si="16"/>
        <v>0</v>
      </c>
      <c r="K322" s="21">
        <f t="shared" si="17"/>
        <v>0</v>
      </c>
      <c r="L322" s="21">
        <f t="shared" si="18"/>
        <v>0</v>
      </c>
      <c r="M322" s="23">
        <f t="shared" si="19"/>
        <v>0</v>
      </c>
    </row>
    <row r="323" spans="1:13" x14ac:dyDescent="0.25">
      <c r="A323" s="24">
        <v>320</v>
      </c>
      <c r="B323" s="29" t="s">
        <v>599</v>
      </c>
      <c r="C323" s="26" t="s">
        <v>600</v>
      </c>
      <c r="D323" s="25">
        <v>4</v>
      </c>
      <c r="E323" s="20"/>
      <c r="F323" s="20"/>
      <c r="G323" s="20"/>
      <c r="H323" s="21"/>
      <c r="I323" s="22"/>
      <c r="J323" s="21">
        <f t="shared" si="16"/>
        <v>0</v>
      </c>
      <c r="K323" s="21">
        <f t="shared" si="17"/>
        <v>0</v>
      </c>
      <c r="L323" s="21">
        <f t="shared" si="18"/>
        <v>0</v>
      </c>
      <c r="M323" s="23">
        <f t="shared" si="19"/>
        <v>0</v>
      </c>
    </row>
    <row r="324" spans="1:13" x14ac:dyDescent="0.25">
      <c r="A324" s="24">
        <v>321</v>
      </c>
      <c r="B324" s="29" t="s">
        <v>601</v>
      </c>
      <c r="C324" s="26" t="s">
        <v>602</v>
      </c>
      <c r="D324" s="25">
        <v>4</v>
      </c>
      <c r="E324" s="20"/>
      <c r="F324" s="20"/>
      <c r="G324" s="20"/>
      <c r="H324" s="21"/>
      <c r="I324" s="22"/>
      <c r="J324" s="21">
        <f t="shared" si="16"/>
        <v>0</v>
      </c>
      <c r="K324" s="21">
        <f t="shared" si="17"/>
        <v>0</v>
      </c>
      <c r="L324" s="21">
        <f t="shared" si="18"/>
        <v>0</v>
      </c>
      <c r="M324" s="23">
        <f t="shared" si="19"/>
        <v>0</v>
      </c>
    </row>
    <row r="325" spans="1:13" x14ac:dyDescent="0.25">
      <c r="A325" s="24">
        <v>322</v>
      </c>
      <c r="B325" s="29" t="s">
        <v>603</v>
      </c>
      <c r="C325" s="26" t="s">
        <v>604</v>
      </c>
      <c r="D325" s="25">
        <v>4</v>
      </c>
      <c r="E325" s="20"/>
      <c r="F325" s="20"/>
      <c r="G325" s="20"/>
      <c r="H325" s="21"/>
      <c r="I325" s="22"/>
      <c r="J325" s="21">
        <f t="shared" ref="J325:J353" si="20">ROUND(H325*I325+H325,2)</f>
        <v>0</v>
      </c>
      <c r="K325" s="21">
        <f t="shared" ref="K325:K353" si="21">ROUND(D325*H325,2)</f>
        <v>0</v>
      </c>
      <c r="L325" s="21">
        <f t="shared" ref="L325:L353" si="22">ROUND(K325*I325,2)</f>
        <v>0</v>
      </c>
      <c r="M325" s="23">
        <f t="shared" ref="M325:M353" si="23">ROUND(K325+L325,2)</f>
        <v>0</v>
      </c>
    </row>
    <row r="326" spans="1:13" x14ac:dyDescent="0.25">
      <c r="A326" s="24">
        <v>323</v>
      </c>
      <c r="B326" s="29" t="s">
        <v>605</v>
      </c>
      <c r="C326" s="26" t="s">
        <v>606</v>
      </c>
      <c r="D326" s="25">
        <v>4</v>
      </c>
      <c r="E326" s="20"/>
      <c r="F326" s="20"/>
      <c r="G326" s="20"/>
      <c r="H326" s="21"/>
      <c r="I326" s="22"/>
      <c r="J326" s="21">
        <f t="shared" si="20"/>
        <v>0</v>
      </c>
      <c r="K326" s="21">
        <f t="shared" si="21"/>
        <v>0</v>
      </c>
      <c r="L326" s="21">
        <f t="shared" si="22"/>
        <v>0</v>
      </c>
      <c r="M326" s="23">
        <f t="shared" si="23"/>
        <v>0</v>
      </c>
    </row>
    <row r="327" spans="1:13" x14ac:dyDescent="0.25">
      <c r="A327" s="24">
        <v>324</v>
      </c>
      <c r="B327" s="29" t="s">
        <v>607</v>
      </c>
      <c r="C327" s="26" t="s">
        <v>608</v>
      </c>
      <c r="D327" s="25">
        <v>4</v>
      </c>
      <c r="E327" s="20"/>
      <c r="F327" s="20"/>
      <c r="G327" s="20"/>
      <c r="H327" s="21"/>
      <c r="I327" s="22"/>
      <c r="J327" s="21">
        <f t="shared" si="20"/>
        <v>0</v>
      </c>
      <c r="K327" s="21">
        <f t="shared" si="21"/>
        <v>0</v>
      </c>
      <c r="L327" s="21">
        <f t="shared" si="22"/>
        <v>0</v>
      </c>
      <c r="M327" s="23">
        <f t="shared" si="23"/>
        <v>0</v>
      </c>
    </row>
    <row r="328" spans="1:13" x14ac:dyDescent="0.25">
      <c r="A328" s="24">
        <v>325</v>
      </c>
      <c r="B328" s="29" t="s">
        <v>609</v>
      </c>
      <c r="C328" s="26" t="s">
        <v>610</v>
      </c>
      <c r="D328" s="25">
        <v>4</v>
      </c>
      <c r="E328" s="20"/>
      <c r="F328" s="20"/>
      <c r="G328" s="20"/>
      <c r="H328" s="21"/>
      <c r="I328" s="22"/>
      <c r="J328" s="21">
        <f t="shared" si="20"/>
        <v>0</v>
      </c>
      <c r="K328" s="21">
        <f t="shared" si="21"/>
        <v>0</v>
      </c>
      <c r="L328" s="21">
        <f t="shared" si="22"/>
        <v>0</v>
      </c>
      <c r="M328" s="23">
        <f t="shared" si="23"/>
        <v>0</v>
      </c>
    </row>
    <row r="329" spans="1:13" x14ac:dyDescent="0.25">
      <c r="A329" s="24">
        <v>326</v>
      </c>
      <c r="B329" s="29" t="s">
        <v>611</v>
      </c>
      <c r="C329" s="26" t="s">
        <v>612</v>
      </c>
      <c r="D329" s="25">
        <v>4</v>
      </c>
      <c r="E329" s="20"/>
      <c r="F329" s="20"/>
      <c r="G329" s="20"/>
      <c r="H329" s="21"/>
      <c r="I329" s="22"/>
      <c r="J329" s="21">
        <f t="shared" si="20"/>
        <v>0</v>
      </c>
      <c r="K329" s="21">
        <f t="shared" si="21"/>
        <v>0</v>
      </c>
      <c r="L329" s="21">
        <f t="shared" si="22"/>
        <v>0</v>
      </c>
      <c r="M329" s="23">
        <f t="shared" si="23"/>
        <v>0</v>
      </c>
    </row>
    <row r="330" spans="1:13" x14ac:dyDescent="0.25">
      <c r="A330" s="24">
        <v>327</v>
      </c>
      <c r="B330" s="29" t="s">
        <v>613</v>
      </c>
      <c r="C330" s="26" t="s">
        <v>614</v>
      </c>
      <c r="D330" s="25">
        <v>4</v>
      </c>
      <c r="E330" s="20"/>
      <c r="F330" s="20"/>
      <c r="G330" s="20"/>
      <c r="H330" s="21"/>
      <c r="I330" s="22"/>
      <c r="J330" s="21">
        <f t="shared" si="20"/>
        <v>0</v>
      </c>
      <c r="K330" s="21">
        <f t="shared" si="21"/>
        <v>0</v>
      </c>
      <c r="L330" s="21">
        <f t="shared" si="22"/>
        <v>0</v>
      </c>
      <c r="M330" s="23">
        <f t="shared" si="23"/>
        <v>0</v>
      </c>
    </row>
    <row r="331" spans="1:13" x14ac:dyDescent="0.25">
      <c r="A331" s="24">
        <v>328</v>
      </c>
      <c r="B331" s="29" t="s">
        <v>615</v>
      </c>
      <c r="C331" s="26" t="s">
        <v>616</v>
      </c>
      <c r="D331" s="25">
        <v>4</v>
      </c>
      <c r="E331" s="20"/>
      <c r="F331" s="20"/>
      <c r="G331" s="20"/>
      <c r="H331" s="21"/>
      <c r="I331" s="22"/>
      <c r="J331" s="21">
        <f t="shared" si="20"/>
        <v>0</v>
      </c>
      <c r="K331" s="21">
        <f t="shared" si="21"/>
        <v>0</v>
      </c>
      <c r="L331" s="21">
        <f t="shared" si="22"/>
        <v>0</v>
      </c>
      <c r="M331" s="23">
        <f t="shared" si="23"/>
        <v>0</v>
      </c>
    </row>
    <row r="332" spans="1:13" x14ac:dyDescent="0.25">
      <c r="A332" s="24">
        <v>329</v>
      </c>
      <c r="B332" s="29" t="s">
        <v>617</v>
      </c>
      <c r="C332" s="26">
        <v>1590022500</v>
      </c>
      <c r="D332" s="25">
        <v>4</v>
      </c>
      <c r="E332" s="20"/>
      <c r="F332" s="20"/>
      <c r="G332" s="20"/>
      <c r="H332" s="21"/>
      <c r="I332" s="22"/>
      <c r="J332" s="21">
        <f t="shared" si="20"/>
        <v>0</v>
      </c>
      <c r="K332" s="21">
        <f t="shared" si="21"/>
        <v>0</v>
      </c>
      <c r="L332" s="21">
        <f t="shared" si="22"/>
        <v>0</v>
      </c>
      <c r="M332" s="23">
        <f t="shared" si="23"/>
        <v>0</v>
      </c>
    </row>
    <row r="333" spans="1:13" x14ac:dyDescent="0.25">
      <c r="A333" s="24">
        <v>330</v>
      </c>
      <c r="B333" s="29" t="s">
        <v>618</v>
      </c>
      <c r="C333" s="26" t="s">
        <v>619</v>
      </c>
      <c r="D333" s="25">
        <v>4</v>
      </c>
      <c r="E333" s="20"/>
      <c r="F333" s="20"/>
      <c r="G333" s="20"/>
      <c r="H333" s="21"/>
      <c r="I333" s="22"/>
      <c r="J333" s="21">
        <f t="shared" si="20"/>
        <v>0</v>
      </c>
      <c r="K333" s="21">
        <f t="shared" si="21"/>
        <v>0</v>
      </c>
      <c r="L333" s="21">
        <f t="shared" si="22"/>
        <v>0</v>
      </c>
      <c r="M333" s="23">
        <f t="shared" si="23"/>
        <v>0</v>
      </c>
    </row>
    <row r="334" spans="1:13" x14ac:dyDescent="0.25">
      <c r="A334" s="24">
        <v>331</v>
      </c>
      <c r="B334" s="29" t="s">
        <v>620</v>
      </c>
      <c r="C334" s="26" t="s">
        <v>621</v>
      </c>
      <c r="D334" s="25">
        <v>4</v>
      </c>
      <c r="E334" s="20"/>
      <c r="F334" s="20"/>
      <c r="G334" s="20"/>
      <c r="H334" s="21"/>
      <c r="I334" s="22"/>
      <c r="J334" s="21">
        <f t="shared" si="20"/>
        <v>0</v>
      </c>
      <c r="K334" s="21">
        <f t="shared" si="21"/>
        <v>0</v>
      </c>
      <c r="L334" s="21">
        <f t="shared" si="22"/>
        <v>0</v>
      </c>
      <c r="M334" s="23">
        <f t="shared" si="23"/>
        <v>0</v>
      </c>
    </row>
    <row r="335" spans="1:13" x14ac:dyDescent="0.25">
      <c r="A335" s="24">
        <v>332</v>
      </c>
      <c r="B335" s="29" t="s">
        <v>622</v>
      </c>
      <c r="C335" s="26" t="s">
        <v>623</v>
      </c>
      <c r="D335" s="25">
        <v>4</v>
      </c>
      <c r="E335" s="20"/>
      <c r="F335" s="20"/>
      <c r="G335" s="20"/>
      <c r="H335" s="21"/>
      <c r="I335" s="22"/>
      <c r="J335" s="21">
        <f t="shared" si="20"/>
        <v>0</v>
      </c>
      <c r="K335" s="21">
        <f t="shared" si="21"/>
        <v>0</v>
      </c>
      <c r="L335" s="21">
        <f t="shared" si="22"/>
        <v>0</v>
      </c>
      <c r="M335" s="23">
        <f t="shared" si="23"/>
        <v>0</v>
      </c>
    </row>
    <row r="336" spans="1:13" x14ac:dyDescent="0.25">
      <c r="A336" s="24">
        <v>333</v>
      </c>
      <c r="B336" s="29" t="s">
        <v>430</v>
      </c>
      <c r="C336" s="26" t="s">
        <v>624</v>
      </c>
      <c r="D336" s="25">
        <v>4</v>
      </c>
      <c r="E336" s="20"/>
      <c r="F336" s="20"/>
      <c r="G336" s="20"/>
      <c r="H336" s="21"/>
      <c r="I336" s="22"/>
      <c r="J336" s="21">
        <f t="shared" si="20"/>
        <v>0</v>
      </c>
      <c r="K336" s="21">
        <f t="shared" si="21"/>
        <v>0</v>
      </c>
      <c r="L336" s="21">
        <f t="shared" si="22"/>
        <v>0</v>
      </c>
      <c r="M336" s="23">
        <f t="shared" si="23"/>
        <v>0</v>
      </c>
    </row>
    <row r="337" spans="1:13" x14ac:dyDescent="0.25">
      <c r="A337" s="24">
        <v>334</v>
      </c>
      <c r="B337" s="29" t="s">
        <v>625</v>
      </c>
      <c r="C337" s="26">
        <v>1590132500</v>
      </c>
      <c r="D337" s="25">
        <v>4</v>
      </c>
      <c r="E337" s="20"/>
      <c r="F337" s="20"/>
      <c r="G337" s="20"/>
      <c r="H337" s="21"/>
      <c r="I337" s="22"/>
      <c r="J337" s="21">
        <f t="shared" si="20"/>
        <v>0</v>
      </c>
      <c r="K337" s="21">
        <f t="shared" si="21"/>
        <v>0</v>
      </c>
      <c r="L337" s="21">
        <f t="shared" si="22"/>
        <v>0</v>
      </c>
      <c r="M337" s="23">
        <f t="shared" si="23"/>
        <v>0</v>
      </c>
    </row>
    <row r="338" spans="1:13" x14ac:dyDescent="0.25">
      <c r="A338" s="24">
        <v>335</v>
      </c>
      <c r="B338" s="29" t="s">
        <v>626</v>
      </c>
      <c r="C338" s="26" t="s">
        <v>627</v>
      </c>
      <c r="D338" s="25">
        <v>4</v>
      </c>
      <c r="E338" s="20"/>
      <c r="F338" s="20"/>
      <c r="G338" s="20"/>
      <c r="H338" s="21"/>
      <c r="I338" s="22"/>
      <c r="J338" s="21">
        <f t="shared" si="20"/>
        <v>0</v>
      </c>
      <c r="K338" s="21">
        <f t="shared" si="21"/>
        <v>0</v>
      </c>
      <c r="L338" s="21">
        <f t="shared" si="22"/>
        <v>0</v>
      </c>
      <c r="M338" s="23">
        <f t="shared" si="23"/>
        <v>0</v>
      </c>
    </row>
    <row r="339" spans="1:13" x14ac:dyDescent="0.25">
      <c r="A339" s="24">
        <v>336</v>
      </c>
      <c r="B339" s="29" t="s">
        <v>628</v>
      </c>
      <c r="C339" s="26" t="s">
        <v>629</v>
      </c>
      <c r="D339" s="25">
        <v>4</v>
      </c>
      <c r="E339" s="20"/>
      <c r="F339" s="20"/>
      <c r="G339" s="20"/>
      <c r="H339" s="21"/>
      <c r="I339" s="22"/>
      <c r="J339" s="21">
        <f t="shared" si="20"/>
        <v>0</v>
      </c>
      <c r="K339" s="21">
        <f t="shared" si="21"/>
        <v>0</v>
      </c>
      <c r="L339" s="21">
        <f t="shared" si="22"/>
        <v>0</v>
      </c>
      <c r="M339" s="23">
        <f t="shared" si="23"/>
        <v>0</v>
      </c>
    </row>
    <row r="340" spans="1:13" x14ac:dyDescent="0.25">
      <c r="A340" s="24">
        <v>337</v>
      </c>
      <c r="B340" s="29" t="s">
        <v>567</v>
      </c>
      <c r="C340" s="26" t="s">
        <v>630</v>
      </c>
      <c r="D340" s="25">
        <v>4</v>
      </c>
      <c r="E340" s="20"/>
      <c r="F340" s="20"/>
      <c r="G340" s="20"/>
      <c r="H340" s="21"/>
      <c r="I340" s="22"/>
      <c r="J340" s="21">
        <f t="shared" si="20"/>
        <v>0</v>
      </c>
      <c r="K340" s="21">
        <f t="shared" si="21"/>
        <v>0</v>
      </c>
      <c r="L340" s="21">
        <f t="shared" si="22"/>
        <v>0</v>
      </c>
      <c r="M340" s="23">
        <f t="shared" si="23"/>
        <v>0</v>
      </c>
    </row>
    <row r="341" spans="1:13" x14ac:dyDescent="0.25">
      <c r="A341" s="24">
        <v>338</v>
      </c>
      <c r="B341" s="29" t="s">
        <v>631</v>
      </c>
      <c r="C341" s="26">
        <v>1077690100</v>
      </c>
      <c r="D341" s="25">
        <v>4</v>
      </c>
      <c r="E341" s="20"/>
      <c r="F341" s="20"/>
      <c r="G341" s="20"/>
      <c r="H341" s="21"/>
      <c r="I341" s="22"/>
      <c r="J341" s="21">
        <f t="shared" si="20"/>
        <v>0</v>
      </c>
      <c r="K341" s="21">
        <f t="shared" si="21"/>
        <v>0</v>
      </c>
      <c r="L341" s="21">
        <f t="shared" si="22"/>
        <v>0</v>
      </c>
      <c r="M341" s="23">
        <f t="shared" si="23"/>
        <v>0</v>
      </c>
    </row>
    <row r="342" spans="1:13" x14ac:dyDescent="0.25">
      <c r="A342" s="24">
        <v>339</v>
      </c>
      <c r="B342" s="29" t="s">
        <v>104</v>
      </c>
      <c r="C342" s="27" t="s">
        <v>632</v>
      </c>
      <c r="D342" s="25">
        <v>4</v>
      </c>
      <c r="E342" s="20"/>
      <c r="F342" s="20"/>
      <c r="G342" s="20"/>
      <c r="H342" s="21"/>
      <c r="I342" s="22"/>
      <c r="J342" s="21">
        <f t="shared" si="20"/>
        <v>0</v>
      </c>
      <c r="K342" s="21">
        <f t="shared" si="21"/>
        <v>0</v>
      </c>
      <c r="L342" s="21">
        <f t="shared" si="22"/>
        <v>0</v>
      </c>
      <c r="M342" s="23">
        <f t="shared" si="23"/>
        <v>0</v>
      </c>
    </row>
    <row r="343" spans="1:13" x14ac:dyDescent="0.25">
      <c r="A343" s="24">
        <v>340</v>
      </c>
      <c r="B343" s="29" t="s">
        <v>482</v>
      </c>
      <c r="C343" s="27" t="s">
        <v>633</v>
      </c>
      <c r="D343" s="25">
        <v>4</v>
      </c>
      <c r="E343" s="20"/>
      <c r="F343" s="20"/>
      <c r="G343" s="20"/>
      <c r="H343" s="21"/>
      <c r="I343" s="22"/>
      <c r="J343" s="21">
        <f t="shared" si="20"/>
        <v>0</v>
      </c>
      <c r="K343" s="21">
        <f t="shared" si="21"/>
        <v>0</v>
      </c>
      <c r="L343" s="21">
        <f t="shared" si="22"/>
        <v>0</v>
      </c>
      <c r="M343" s="23">
        <f t="shared" si="23"/>
        <v>0</v>
      </c>
    </row>
    <row r="344" spans="1:13" x14ac:dyDescent="0.25">
      <c r="A344" s="24">
        <v>341</v>
      </c>
      <c r="B344" s="29" t="s">
        <v>634</v>
      </c>
      <c r="C344" s="26" t="s">
        <v>635</v>
      </c>
      <c r="D344" s="25">
        <v>4</v>
      </c>
      <c r="E344" s="20"/>
      <c r="F344" s="20"/>
      <c r="G344" s="20"/>
      <c r="H344" s="21"/>
      <c r="I344" s="22"/>
      <c r="J344" s="21">
        <f t="shared" si="20"/>
        <v>0</v>
      </c>
      <c r="K344" s="21">
        <f t="shared" si="21"/>
        <v>0</v>
      </c>
      <c r="L344" s="21">
        <f t="shared" si="22"/>
        <v>0</v>
      </c>
      <c r="M344" s="23">
        <f t="shared" si="23"/>
        <v>0</v>
      </c>
    </row>
    <row r="345" spans="1:13" x14ac:dyDescent="0.25">
      <c r="A345" s="24">
        <v>342</v>
      </c>
      <c r="B345" s="29" t="s">
        <v>636</v>
      </c>
      <c r="C345" s="30" t="s">
        <v>637</v>
      </c>
      <c r="D345" s="25">
        <v>4</v>
      </c>
      <c r="E345" s="20"/>
      <c r="F345" s="20"/>
      <c r="G345" s="20"/>
      <c r="H345" s="21"/>
      <c r="I345" s="22"/>
      <c r="J345" s="21">
        <f t="shared" si="20"/>
        <v>0</v>
      </c>
      <c r="K345" s="21">
        <f t="shared" si="21"/>
        <v>0</v>
      </c>
      <c r="L345" s="21">
        <f t="shared" si="22"/>
        <v>0</v>
      </c>
      <c r="M345" s="23">
        <f t="shared" si="23"/>
        <v>0</v>
      </c>
    </row>
    <row r="346" spans="1:13" x14ac:dyDescent="0.25">
      <c r="A346" s="24">
        <v>343</v>
      </c>
      <c r="B346" s="29" t="s">
        <v>638</v>
      </c>
      <c r="C346" s="30" t="s">
        <v>639</v>
      </c>
      <c r="D346" s="25">
        <v>4</v>
      </c>
      <c r="E346" s="20"/>
      <c r="F346" s="20"/>
      <c r="G346" s="20"/>
      <c r="H346" s="21"/>
      <c r="I346" s="22"/>
      <c r="J346" s="21">
        <f t="shared" si="20"/>
        <v>0</v>
      </c>
      <c r="K346" s="21">
        <f t="shared" si="21"/>
        <v>0</v>
      </c>
      <c r="L346" s="21">
        <f t="shared" si="22"/>
        <v>0</v>
      </c>
      <c r="M346" s="23">
        <f t="shared" si="23"/>
        <v>0</v>
      </c>
    </row>
    <row r="347" spans="1:13" x14ac:dyDescent="0.25">
      <c r="A347" s="24">
        <v>344</v>
      </c>
      <c r="B347" s="29" t="s">
        <v>640</v>
      </c>
      <c r="C347" s="30">
        <v>47784</v>
      </c>
      <c r="D347" s="25">
        <v>4</v>
      </c>
      <c r="E347" s="20"/>
      <c r="F347" s="20"/>
      <c r="G347" s="20"/>
      <c r="H347" s="21"/>
      <c r="I347" s="22"/>
      <c r="J347" s="21">
        <f t="shared" si="20"/>
        <v>0</v>
      </c>
      <c r="K347" s="21">
        <f t="shared" si="21"/>
        <v>0</v>
      </c>
      <c r="L347" s="21">
        <f t="shared" si="22"/>
        <v>0</v>
      </c>
      <c r="M347" s="23">
        <f t="shared" si="23"/>
        <v>0</v>
      </c>
    </row>
    <row r="348" spans="1:13" x14ac:dyDescent="0.25">
      <c r="A348" s="24">
        <v>345</v>
      </c>
      <c r="B348" s="29" t="s">
        <v>641</v>
      </c>
      <c r="C348" s="30" t="s">
        <v>642</v>
      </c>
      <c r="D348" s="25">
        <v>4</v>
      </c>
      <c r="E348" s="20"/>
      <c r="F348" s="20"/>
      <c r="G348" s="20"/>
      <c r="H348" s="21"/>
      <c r="I348" s="22"/>
      <c r="J348" s="21">
        <f t="shared" si="20"/>
        <v>0</v>
      </c>
      <c r="K348" s="21">
        <f t="shared" si="21"/>
        <v>0</v>
      </c>
      <c r="L348" s="21">
        <f t="shared" si="22"/>
        <v>0</v>
      </c>
      <c r="M348" s="23">
        <f t="shared" si="23"/>
        <v>0</v>
      </c>
    </row>
    <row r="349" spans="1:13" x14ac:dyDescent="0.25">
      <c r="A349" s="24">
        <v>346</v>
      </c>
      <c r="B349" s="29" t="s">
        <v>643</v>
      </c>
      <c r="C349" s="30" t="s">
        <v>644</v>
      </c>
      <c r="D349" s="25">
        <v>4</v>
      </c>
      <c r="E349" s="20"/>
      <c r="F349" s="20"/>
      <c r="G349" s="20"/>
      <c r="H349" s="21"/>
      <c r="I349" s="22"/>
      <c r="J349" s="21">
        <f t="shared" si="20"/>
        <v>0</v>
      </c>
      <c r="K349" s="21">
        <f t="shared" si="21"/>
        <v>0</v>
      </c>
      <c r="L349" s="21">
        <f t="shared" si="22"/>
        <v>0</v>
      </c>
      <c r="M349" s="23">
        <f t="shared" si="23"/>
        <v>0</v>
      </c>
    </row>
    <row r="350" spans="1:13" x14ac:dyDescent="0.25">
      <c r="A350" s="24">
        <v>347</v>
      </c>
      <c r="B350" s="29" t="s">
        <v>645</v>
      </c>
      <c r="C350" s="30" t="s">
        <v>646</v>
      </c>
      <c r="D350" s="25">
        <v>4</v>
      </c>
      <c r="E350" s="20"/>
      <c r="F350" s="20"/>
      <c r="G350" s="20"/>
      <c r="H350" s="21"/>
      <c r="I350" s="22"/>
      <c r="J350" s="21">
        <f t="shared" si="20"/>
        <v>0</v>
      </c>
      <c r="K350" s="21">
        <f t="shared" si="21"/>
        <v>0</v>
      </c>
      <c r="L350" s="21">
        <f t="shared" si="22"/>
        <v>0</v>
      </c>
      <c r="M350" s="23">
        <f t="shared" si="23"/>
        <v>0</v>
      </c>
    </row>
    <row r="351" spans="1:13" x14ac:dyDescent="0.25">
      <c r="A351" s="24">
        <v>348</v>
      </c>
      <c r="B351" s="29" t="s">
        <v>647</v>
      </c>
      <c r="C351" s="30" t="s">
        <v>648</v>
      </c>
      <c r="D351" s="25">
        <v>4</v>
      </c>
      <c r="E351" s="20"/>
      <c r="F351" s="20"/>
      <c r="G351" s="20"/>
      <c r="H351" s="21"/>
      <c r="I351" s="22"/>
      <c r="J351" s="21">
        <f t="shared" si="20"/>
        <v>0</v>
      </c>
      <c r="K351" s="21">
        <f t="shared" si="21"/>
        <v>0</v>
      </c>
      <c r="L351" s="21">
        <f t="shared" si="22"/>
        <v>0</v>
      </c>
      <c r="M351" s="23">
        <f t="shared" si="23"/>
        <v>0</v>
      </c>
    </row>
    <row r="352" spans="1:13" x14ac:dyDescent="0.25">
      <c r="A352" s="24">
        <v>349</v>
      </c>
      <c r="B352" s="29" t="s">
        <v>649</v>
      </c>
      <c r="C352" s="30" t="s">
        <v>650</v>
      </c>
      <c r="D352" s="25">
        <v>4</v>
      </c>
      <c r="E352" s="20"/>
      <c r="F352" s="20"/>
      <c r="G352" s="20"/>
      <c r="H352" s="21"/>
      <c r="I352" s="22"/>
      <c r="J352" s="21">
        <f t="shared" si="20"/>
        <v>0</v>
      </c>
      <c r="K352" s="21">
        <f t="shared" si="21"/>
        <v>0</v>
      </c>
      <c r="L352" s="21">
        <f t="shared" si="22"/>
        <v>0</v>
      </c>
      <c r="M352" s="23">
        <f t="shared" si="23"/>
        <v>0</v>
      </c>
    </row>
    <row r="353" spans="1:13" x14ac:dyDescent="0.25">
      <c r="A353" s="35">
        <v>350</v>
      </c>
      <c r="B353" s="29" t="s">
        <v>651</v>
      </c>
      <c r="C353" s="30" t="s">
        <v>652</v>
      </c>
      <c r="D353" s="25">
        <v>4</v>
      </c>
      <c r="E353" s="20"/>
      <c r="F353" s="20"/>
      <c r="G353" s="20"/>
      <c r="H353" s="21"/>
      <c r="I353" s="22"/>
      <c r="J353" s="33">
        <f t="shared" si="20"/>
        <v>0</v>
      </c>
      <c r="K353" s="21">
        <f t="shared" si="21"/>
        <v>0</v>
      </c>
      <c r="L353" s="21">
        <f t="shared" si="22"/>
        <v>0</v>
      </c>
      <c r="M353" s="21">
        <f t="shared" si="23"/>
        <v>0</v>
      </c>
    </row>
    <row r="354" spans="1:13" x14ac:dyDescent="0.25">
      <c r="K354" s="34">
        <f>SUM(K4:K353)</f>
        <v>0</v>
      </c>
      <c r="L354" s="34">
        <f>SUM(L4:L353)</f>
        <v>0</v>
      </c>
      <c r="M354" s="34">
        <f>SUM(M4:M353)</f>
        <v>0</v>
      </c>
    </row>
    <row r="359" spans="1:13" ht="53.25" x14ac:dyDescent="0.25">
      <c r="A359" s="36"/>
      <c r="B359" s="37" t="s">
        <v>661</v>
      </c>
      <c r="C359" s="38" t="s">
        <v>653</v>
      </c>
      <c r="D359" s="65"/>
      <c r="E359" s="66"/>
      <c r="F359" s="39"/>
      <c r="G359" s="39"/>
      <c r="H359" s="39"/>
      <c r="I359" s="39"/>
      <c r="J359" s="39"/>
      <c r="K359" s="39"/>
      <c r="L359" s="39"/>
      <c r="M359" s="39"/>
    </row>
    <row r="361" spans="1:13" x14ac:dyDescent="0.25">
      <c r="A361" s="67" t="s">
        <v>654</v>
      </c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</row>
    <row r="362" spans="1:13" x14ac:dyDescent="0.25">
      <c r="A362" s="1"/>
    </row>
    <row r="363" spans="1:13" x14ac:dyDescent="0.25">
      <c r="A363" s="68" t="s">
        <v>655</v>
      </c>
      <c r="B363" s="68"/>
      <c r="C363" s="68"/>
      <c r="D363" s="68"/>
      <c r="E363" s="68"/>
      <c r="F363" s="68"/>
      <c r="G363" s="40">
        <f>M358</f>
        <v>0</v>
      </c>
      <c r="H363" s="41"/>
      <c r="I363" s="41"/>
      <c r="J363" s="41"/>
      <c r="K363" s="41"/>
      <c r="L363" s="41"/>
      <c r="M363" s="41"/>
    </row>
    <row r="364" spans="1:13" x14ac:dyDescent="0.25">
      <c r="A364" s="69" t="s">
        <v>656</v>
      </c>
      <c r="B364" s="69"/>
      <c r="C364" s="69"/>
      <c r="D364" s="69"/>
      <c r="E364" s="69"/>
      <c r="F364" s="69"/>
      <c r="G364" s="69"/>
      <c r="I364" s="42"/>
      <c r="J364" s="42"/>
      <c r="K364" s="42"/>
      <c r="L364" s="43"/>
      <c r="M364" s="44"/>
    </row>
    <row r="365" spans="1:13" x14ac:dyDescent="0.25">
      <c r="C365" s="45"/>
      <c r="D365" s="42"/>
      <c r="E365" s="46"/>
      <c r="F365" s="47"/>
      <c r="I365" s="42"/>
      <c r="J365" s="42"/>
      <c r="K365" s="42"/>
      <c r="L365" s="43"/>
      <c r="M365" s="44"/>
    </row>
    <row r="366" spans="1:13" x14ac:dyDescent="0.25">
      <c r="A366" s="63" t="s">
        <v>657</v>
      </c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</row>
    <row r="368" spans="1:13" x14ac:dyDescent="0.25">
      <c r="A368" s="48" t="s">
        <v>658</v>
      </c>
      <c r="B368" s="49"/>
      <c r="C368" s="50"/>
      <c r="D368" s="51"/>
      <c r="E368" s="52"/>
      <c r="F368" s="53"/>
      <c r="G368" s="54"/>
      <c r="H368" s="54"/>
      <c r="I368" s="51"/>
      <c r="J368" s="51"/>
      <c r="K368" s="51"/>
      <c r="L368" s="55"/>
      <c r="M368" s="56"/>
    </row>
    <row r="369" spans="1:13" x14ac:dyDescent="0.25">
      <c r="B369" s="57"/>
      <c r="C369" s="58"/>
      <c r="D369" s="42"/>
      <c r="E369" s="46"/>
      <c r="F369" s="47"/>
      <c r="I369" s="42"/>
      <c r="J369" s="42"/>
      <c r="K369" s="42"/>
      <c r="L369" s="43"/>
      <c r="M369" s="44"/>
    </row>
    <row r="370" spans="1:13" x14ac:dyDescent="0.25">
      <c r="B370" s="57"/>
      <c r="C370" s="58"/>
      <c r="D370" s="42"/>
      <c r="E370" s="46"/>
      <c r="F370" s="47"/>
      <c r="I370" s="42"/>
      <c r="J370" s="42"/>
      <c r="K370" s="42"/>
      <c r="L370" s="43"/>
      <c r="M370" s="44"/>
    </row>
    <row r="371" spans="1:13" x14ac:dyDescent="0.25">
      <c r="B371" s="59"/>
      <c r="C371" s="59"/>
      <c r="D371" s="59"/>
      <c r="E371" s="46"/>
      <c r="F371" s="47"/>
      <c r="G371" s="42"/>
    </row>
    <row r="372" spans="1:13" x14ac:dyDescent="0.25">
      <c r="B372" s="59"/>
      <c r="C372" s="59"/>
      <c r="D372" s="59"/>
      <c r="E372" s="46"/>
      <c r="F372" s="47"/>
      <c r="G372" s="42"/>
      <c r="H372" s="42"/>
      <c r="I372" s="42"/>
      <c r="J372" s="42"/>
      <c r="K372" s="43"/>
      <c r="L372" s="44"/>
    </row>
    <row r="373" spans="1:13" x14ac:dyDescent="0.25">
      <c r="A373" s="60" t="s">
        <v>659</v>
      </c>
      <c r="B373" s="60"/>
      <c r="C373" s="60"/>
      <c r="D373" s="60"/>
      <c r="E373" s="60"/>
      <c r="F373" s="60"/>
      <c r="G373" s="41"/>
      <c r="H373" s="41"/>
      <c r="I373" s="41"/>
      <c r="J373" s="41"/>
      <c r="K373" s="41"/>
      <c r="L373" s="41"/>
      <c r="M373" s="41"/>
    </row>
    <row r="374" spans="1:13" ht="43.5" customHeight="1" x14ac:dyDescent="0.25">
      <c r="A374" s="61" t="s">
        <v>660</v>
      </c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62" t="s">
        <v>662</v>
      </c>
      <c r="B375" s="62"/>
      <c r="C375" s="62"/>
      <c r="D375" s="62"/>
      <c r="E375" s="62"/>
      <c r="F375" s="62"/>
      <c r="G375" s="62"/>
      <c r="H375" s="62"/>
      <c r="I375" s="62"/>
      <c r="J375" s="62"/>
      <c r="K375" s="62"/>
    </row>
  </sheetData>
  <mergeCells count="11">
    <mergeCell ref="A366:M366"/>
    <mergeCell ref="B1:N1"/>
    <mergeCell ref="D359:E359"/>
    <mergeCell ref="A361:M361"/>
    <mergeCell ref="A363:F363"/>
    <mergeCell ref="A364:G364"/>
    <mergeCell ref="B371:D371"/>
    <mergeCell ref="B372:D372"/>
    <mergeCell ref="A373:F373"/>
    <mergeCell ref="A374:M374"/>
    <mergeCell ref="A375:K375"/>
  </mergeCells>
  <conditionalFormatting sqref="B359">
    <cfRule type="containsText" dxfId="4" priority="1" operator="containsText" text="wate">
      <formula>NOT(ISERROR(SEARCH("wate",B359)))</formula>
    </cfRule>
  </conditionalFormatting>
  <conditionalFormatting sqref="C4:C353">
    <cfRule type="duplicateValues" dxfId="3" priority="4"/>
    <cfRule type="duplicateValues" dxfId="2" priority="5"/>
  </conditionalFormatting>
  <conditionalFormatting sqref="C5:C344">
    <cfRule type="duplicateValues" dxfId="1" priority="3"/>
  </conditionalFormatting>
  <conditionalFormatting sqref="C359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2024-12-03T09:37:53Z</dcterms:modified>
</cp:coreProperties>
</file>