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wrysiak6672\Desktop\Postępowania krajowe\82_2020_kleje i silikony\"/>
    </mc:Choice>
  </mc:AlternateContent>
  <bookViews>
    <workbookView xWindow="0" yWindow="0" windowWidth="13005" windowHeight="10800" firstSheet="2" activeTab="7"/>
  </bookViews>
  <sheets>
    <sheet name="Zadanie nr 1" sheetId="1" r:id="rId1"/>
    <sheet name="Zadanie nr 2" sheetId="2" r:id="rId2"/>
    <sheet name="Zadanie nr 3" sheetId="3" r:id="rId3"/>
    <sheet name="Zadanie nr 4" sheetId="4" r:id="rId4"/>
    <sheet name="Zadanie nr 5" sheetId="5" r:id="rId5"/>
    <sheet name="Zadanie nr 6" sheetId="6" r:id="rId6"/>
    <sheet name="Zadanie nr 7" sheetId="7" r:id="rId7"/>
    <sheet name="Zadanie nr 8" sheetId="9" r:id="rId8"/>
    <sheet name="ADRESY DOSTAW" sheetId="8" r:id="rId9"/>
  </sheets>
  <definedNames>
    <definedName name="_xlnm._FilterDatabase" localSheetId="0" hidden="1">'Zadanie nr 1'!$A$6:$L$17</definedName>
    <definedName name="_xlnm._FilterDatabase" localSheetId="1" hidden="1">'Zadanie nr 2'!$A$6:$L$6</definedName>
    <definedName name="_xlnm._FilterDatabase" localSheetId="2" hidden="1">'Zadanie nr 3'!$A$6:$L$6</definedName>
    <definedName name="_xlnm._FilterDatabase" localSheetId="3" hidden="1">'Zadanie nr 4'!$A$6:$L$6</definedName>
    <definedName name="_xlnm.Print_Area" localSheetId="8">'ADRESY DOSTAW'!$A$1:$E$21</definedName>
    <definedName name="_xlnm.Print_Area" localSheetId="0">'Zadanie nr 1'!$A$1:$L$26</definedName>
    <definedName name="_xlnm.Print_Area" localSheetId="1">'Zadanie nr 2'!$A$1:$L$27</definedName>
    <definedName name="_xlnm.Print_Area" localSheetId="2">'Zadanie nr 3'!$A$1:$L$44</definedName>
    <definedName name="_xlnm.Print_Area" localSheetId="3">'Zadanie nr 4'!$A$1:$L$25</definedName>
    <definedName name="_xlnm.Print_Area" localSheetId="4">'Zadanie nr 5'!$A$1:$J$30</definedName>
    <definedName name="_xlnm.Print_Area" localSheetId="5">'Zadanie nr 6'!$A$1:$J$20</definedName>
    <definedName name="_xlnm.Print_Area" localSheetId="6">'Zadanie nr 7'!$A$1:$J$16</definedName>
    <definedName name="_xlnm.Print_Titles" localSheetId="0">'Zadanie nr 1'!$4:$6</definedName>
    <definedName name="_xlnm.Print_Titles" localSheetId="1">'Zadanie nr 2'!$4:$6</definedName>
    <definedName name="_xlnm.Print_Titles" localSheetId="2">'Zadanie nr 3'!$4:$6</definedName>
    <definedName name="_xlnm.Print_Titles" localSheetId="3">'Zadanie nr 4'!$4:$6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c r="E13" i="4"/>
  <c r="E12" i="4"/>
  <c r="E11" i="4"/>
  <c r="E10" i="4"/>
  <c r="E9" i="4"/>
  <c r="E8" i="4"/>
  <c r="E7" i="4"/>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A9" i="2"/>
  <c r="A10" i="2"/>
  <c r="A11" i="2"/>
  <c r="A12" i="2"/>
  <c r="A13" i="2"/>
  <c r="A14" i="2"/>
  <c r="A15" i="2"/>
  <c r="A16" i="2"/>
  <c r="A17" i="2"/>
  <c r="A18" i="2"/>
  <c r="A19" i="2"/>
  <c r="A20" i="2"/>
  <c r="E20" i="2"/>
  <c r="E19" i="2"/>
  <c r="E18" i="2"/>
  <c r="E17" i="2"/>
  <c r="E16" i="2"/>
  <c r="E15" i="2"/>
  <c r="E14" i="2"/>
  <c r="E13" i="2"/>
  <c r="E12" i="2"/>
  <c r="E11" i="2"/>
  <c r="E10" i="2"/>
  <c r="E9" i="2"/>
  <c r="E8" i="2"/>
  <c r="A8" i="2"/>
  <c r="E7" i="2"/>
  <c r="A7" i="2"/>
  <c r="E19" i="1"/>
  <c r="A19" i="1"/>
  <c r="E18" i="1"/>
  <c r="A18" i="1"/>
  <c r="E17" i="1"/>
  <c r="A17" i="1"/>
  <c r="E16" i="1"/>
  <c r="A16" i="1"/>
  <c r="E15" i="1"/>
  <c r="A15" i="1"/>
  <c r="E14" i="1"/>
  <c r="A14" i="1"/>
  <c r="E13" i="1"/>
  <c r="A13" i="1"/>
  <c r="E12" i="1"/>
  <c r="A12" i="1"/>
  <c r="E11" i="1"/>
  <c r="A11" i="1"/>
  <c r="E10" i="1"/>
  <c r="A10" i="1"/>
  <c r="E9" i="1"/>
  <c r="A9" i="1"/>
  <c r="E8" i="1"/>
  <c r="A8" i="1"/>
  <c r="E7" i="1"/>
  <c r="A7" i="1"/>
</calcChain>
</file>

<file path=xl/comments1.xml><?xml version="1.0" encoding="utf-8"?>
<comments xmlns="http://schemas.openxmlformats.org/spreadsheetml/2006/main">
  <authors>
    <author>Biernacki Robert</author>
  </authors>
  <commentList>
    <comment ref="L20" authorId="0" shapeId="0">
      <text>
        <r>
          <rPr>
            <b/>
            <sz val="9"/>
            <color indexed="81"/>
            <rFont val="Tahoma"/>
            <family val="2"/>
            <charset val="238"/>
          </rPr>
          <t>Biernacki Robert:</t>
        </r>
        <r>
          <rPr>
            <sz val="9"/>
            <color indexed="81"/>
            <rFont val="Tahoma"/>
            <family val="2"/>
            <charset val="238"/>
          </rPr>
          <t xml:space="preserve">
18.02.2020 r. 20 szt. dla SUiE (pismo nr 7801/20)</t>
        </r>
      </text>
    </comment>
  </commentList>
</comments>
</file>

<file path=xl/comments2.xml><?xml version="1.0" encoding="utf-8"?>
<comments xmlns="http://schemas.openxmlformats.org/spreadsheetml/2006/main">
  <authors>
    <author>Biernacki Robert</author>
  </authors>
  <commentList>
    <comment ref="L21" authorId="0" shapeId="0">
      <text>
        <r>
          <rPr>
            <b/>
            <sz val="9"/>
            <color indexed="81"/>
            <rFont val="Tahoma"/>
            <family val="2"/>
            <charset val="238"/>
          </rPr>
          <t>Biernacki Robert:</t>
        </r>
        <r>
          <rPr>
            <sz val="9"/>
            <color indexed="81"/>
            <rFont val="Tahoma"/>
            <family val="2"/>
            <charset val="238"/>
          </rPr>
          <t xml:space="preserve">
18.02.2020 r. 20 szt. dla SUiE (pismo nr 7801/20)</t>
        </r>
      </text>
    </comment>
  </commentList>
</comments>
</file>

<file path=xl/comments3.xml><?xml version="1.0" encoding="utf-8"?>
<comments xmlns="http://schemas.openxmlformats.org/spreadsheetml/2006/main">
  <authors>
    <author>Biernacki Robert</author>
  </authors>
  <commentList>
    <comment ref="L9" authorId="0" shapeId="0">
      <text>
        <r>
          <rPr>
            <b/>
            <sz val="9"/>
            <color indexed="81"/>
            <rFont val="Tahoma"/>
            <family val="2"/>
            <charset val="238"/>
          </rPr>
          <t>Biernacki Robert:</t>
        </r>
        <r>
          <rPr>
            <sz val="9"/>
            <color indexed="81"/>
            <rFont val="Tahoma"/>
            <family val="2"/>
            <charset val="238"/>
          </rPr>
          <t xml:space="preserve">
18.02.2020 r. 50 szt. dla SUiE (pismo nr 7801/20)</t>
        </r>
      </text>
    </comment>
    <comment ref="L11" authorId="0" shapeId="0">
      <text>
        <r>
          <rPr>
            <b/>
            <sz val="9"/>
            <color indexed="81"/>
            <rFont val="Tahoma"/>
            <family val="2"/>
            <charset val="238"/>
          </rPr>
          <t>Biernacki Robert:</t>
        </r>
        <r>
          <rPr>
            <sz val="9"/>
            <color indexed="81"/>
            <rFont val="Tahoma"/>
            <family val="2"/>
            <charset val="238"/>
          </rPr>
          <t xml:space="preserve">
18.02.2020 r. 30 szt. dla SUiE (pismo nr 7801/20)</t>
        </r>
      </text>
    </comment>
    <comment ref="L38" authorId="0" shapeId="0">
      <text>
        <r>
          <rPr>
            <b/>
            <sz val="9"/>
            <color indexed="81"/>
            <rFont val="Tahoma"/>
            <family val="2"/>
            <charset val="238"/>
          </rPr>
          <t>Biernacki Robert:</t>
        </r>
        <r>
          <rPr>
            <sz val="9"/>
            <color indexed="81"/>
            <rFont val="Tahoma"/>
            <family val="2"/>
            <charset val="238"/>
          </rPr>
          <t xml:space="preserve">
18.02.2020 r. 20 szt. dla SUiE (pismo nr 7801/20)</t>
        </r>
      </text>
    </comment>
  </commentList>
</comments>
</file>

<file path=xl/comments4.xml><?xml version="1.0" encoding="utf-8"?>
<comments xmlns="http://schemas.openxmlformats.org/spreadsheetml/2006/main">
  <authors>
    <author>Biernacki Robert</author>
  </authors>
  <commentList>
    <comment ref="L18" authorId="0" shapeId="0">
      <text>
        <r>
          <rPr>
            <b/>
            <sz val="9"/>
            <color indexed="81"/>
            <rFont val="Tahoma"/>
            <family val="2"/>
            <charset val="238"/>
          </rPr>
          <t>Biernacki Robert:</t>
        </r>
        <r>
          <rPr>
            <sz val="9"/>
            <color indexed="81"/>
            <rFont val="Tahoma"/>
            <family val="2"/>
            <charset val="238"/>
          </rPr>
          <t xml:space="preserve">
18.02.2020 r. 20 szt. dla SUiE (pismo nr 7801/20)</t>
        </r>
      </text>
    </comment>
    <comment ref="L19" authorId="0" shapeId="0">
      <text>
        <r>
          <rPr>
            <b/>
            <sz val="9"/>
            <color indexed="81"/>
            <rFont val="Tahoma"/>
            <family val="2"/>
            <charset val="238"/>
          </rPr>
          <t>Biernacki Robert:</t>
        </r>
        <r>
          <rPr>
            <sz val="9"/>
            <color indexed="81"/>
            <rFont val="Tahoma"/>
            <family val="2"/>
            <charset val="238"/>
          </rPr>
          <t xml:space="preserve">
18.02.2020 r. 20 szt. dla SUiE (pismo nr 7801/20)</t>
        </r>
      </text>
    </comment>
  </commentList>
</comments>
</file>

<file path=xl/sharedStrings.xml><?xml version="1.0" encoding="utf-8"?>
<sst xmlns="http://schemas.openxmlformats.org/spreadsheetml/2006/main" count="469" uniqueCount="240">
  <si>
    <t>Lp.</t>
  </si>
  <si>
    <t>Nazwa i opis asortymentu</t>
  </si>
  <si>
    <t>Jednostka miary</t>
  </si>
  <si>
    <t>RWT Rzeszów</t>
  </si>
  <si>
    <t>RWT Rzeszów - Filia Lublin</t>
  </si>
  <si>
    <t>RWT
Żurawica</t>
  </si>
  <si>
    <t>szt.</t>
  </si>
  <si>
    <t>op.</t>
  </si>
  <si>
    <t>kg</t>
  </si>
  <si>
    <t>l</t>
  </si>
  <si>
    <t>szt</t>
  </si>
  <si>
    <t xml:space="preserve">szt. </t>
  </si>
  <si>
    <t>kg.</t>
  </si>
  <si>
    <t>Pasta silikonowa termoprzewodząca do radiatorów, chroni od wpływów atmosferycznych, zapobiega przebiciom. Konserwuje gumę, tworzywa sztuczne, charakteryzuje się bardzo dobrą odpornością chemiczną na utlenianie, działania wodnych roztworów, kwasów, zasad, soli /preferowane opakowanie 50 ml/.</t>
  </si>
  <si>
    <t>Ściereczki z mikrofibry, rozmiar od 300x300mm do 340x360mm.</t>
  </si>
  <si>
    <t>Płyn do mycia naczyń, posiadający Świadectwo Jakości Zdrowotnej PZH. LUDWIK lub równoważny. Opakowanie: 1L</t>
  </si>
  <si>
    <t>Ilość</t>
  </si>
  <si>
    <t>Wartość netto (ilość x Cena netto) zł</t>
  </si>
  <si>
    <t>Wartość brutto 
zł</t>
  </si>
  <si>
    <t>Podatek 
VAT</t>
  </si>
  <si>
    <t>Miejsce dostawy</t>
  </si>
  <si>
    <t>Załacznik nr 3 do SIWZ spr 82/2020</t>
  </si>
  <si>
    <t>Stężyca - 10</t>
  </si>
  <si>
    <t>Zadanie nr 4 - Silikony i pasty</t>
  </si>
  <si>
    <t>Zadanie nr 2 -  Środki konserwująco-czyszczące do sprzętu elektronicznego.</t>
  </si>
  <si>
    <t>RAZEM</t>
  </si>
  <si>
    <t xml:space="preserve">DIMER Atlas 8002424003010 lub równoważny.
Parametry równoważności: środek dwuskładnikowy, czyszczący i polerujący do mycia wszelkiego rodzaju myjkami wysokociśnieniowymi oraz mycia ręcznego. Odczyn słabo alkaliczny bez rozpuszczalników i substancji niebezpiecznych. Forma aktywnej piany /opakowanie minimum 2kg./ </t>
  </si>
  <si>
    <t>Pianka w spray do czyszczenia tapicerki. Pianka przeznaczona do czyszczenia pielęgnacji tapicerek samochodowych, dywaników, tapicerskich tkanin obiciowych z takich materiałów, jak: welur, winyl i materiały syntetyczne /pojemność minimum 500 ml./</t>
  </si>
  <si>
    <t xml:space="preserve">Krem Secosan AC lub równoważny.
Paremetry równoważności: krem ochronny do rąk zabezpieczający przed wodą i substancjami rozpuszczalnymi w wodzie, detergentami, solami, kwasami i zasadami o stężeniu do 5%. Stosowany jako ekologiczne rękawiczki, tam, gdzie ich wykożystanie jest niemożliwe. Opakowanie minimum 100 ml. </t>
  </si>
  <si>
    <t xml:space="preserve">Żel Secura SECOL lub równoważny.
Parametr równoważności: żel ochronny do rąk (rękawica biologiczna), przeznaczony do ochrony skóry przed bezwodnymi substancjami szkodliwymi takimi jak , farby, lakiery, rozpuszczalniki, benzyny, nafty, olejów, smarów. Opakowanie minimum 140g. </t>
  </si>
  <si>
    <t xml:space="preserve">Środek Dreumex Solu Cleaner 00052008 lub równoważny.
Parametr równoważności:  płyn myjąco-odtłuszczający działający na zimno do wykorzystania profesjonalnego przeznaczony jest do zmywania i usuwania zabrudzeń po tłuszczach i zabrudzeniach przemysłowych w branży samochodowej i budowlanej. Opakowanie minimum 60l. </t>
  </si>
  <si>
    <t xml:space="preserve">Płyn EKOPERFEKT lub równoważny.
Parametr równoważnosci: płyn do profesjonalnego mycia i odtłuszczania detali oraz elementów metalowych w ręcznych myjniach warsztatowych w obiegu zamkniętym bez potrzeby podgrzewania. Po użyciu płynu elementy nim myte nie powinny wymagać spłukiwania wodą. Płyn powinien posiadać atest PZH. Opakowanie minimum 200l. </t>
  </si>
  <si>
    <t xml:space="preserve">Płyn SINTAN Sintac lub równoważny.
Parametry równoważności: koncentrat, środek odtłuszczający, do usuwania zanieczyszczeń ropopochodnych i olejami spożywczymi z powierzchni utwardzonych np. betonu, kostki brukowej, kamienia naturalnego itp. Środek bez organicznych rozpuszczalników oraz substancji żrących, toksycznych i niebezpiecznych. Niepalny, o neutralnym pH. </t>
  </si>
  <si>
    <t xml:space="preserve">Alkoholowy preparat do dezynfekcji, i odkażania małych i trudnodostępnych powierzchni, narzędzi oraz przedmiotów między innymi w laboratoriach. Charakterystyka produktu: - szerokie spektrum biobujcze, zwalcza bakterie, prątki, grzyby i wirusy (opakowanie mimimum 1 L z rozpylaczem). </t>
  </si>
  <si>
    <t xml:space="preserve">Płyn LOTOXANE C043 lub równoważny.
Parametry równoważności: przeznaczony do myjek warsztatowych - wysoce rafinowany rozpuszczalnik odtłuszczający o słabym zapachu, gwarantujący wysoką skuteczność odtłuszczania i minimalny osad po wyschnięciu. Zastosowanie:
usuwa oleje, smary, płyny obróbkowe, płyny hydrauliczne i węglowodorowe
ochronne powłoki w procesach produkcyjnych, czyszczenia wstępne przed badaniami nieniszczącymi, czyszczenie (odtłuszczanie) powierzchni przed spawaniem, malowaniem, klejeniem lub powlekaniem, odtłuszczanie maszyn, podzespołów i zespołów podczas konserwacji i naprawy, czyszczenie sprzętu elektrycznego i elektronicznego, odwadnianie po próbce wodnejProdukt można pozostawić do naturalnego wyschnięcia na powietrzu. Beczka minimum 210L. </t>
  </si>
  <si>
    <t>Preparat do dezynfekcji masek ochronnych. 
Preparat z atomizerem na bazie mieszaniny alkoholi oraz nanocząsteczkowego srebra  do pielęgnacji masek ochronnych. Zapewnia skuteczne czyszczenie powierzchni oraz nadaje im właściwości przeciwgrzybicze. Skutecznie obejmuje likwidację 99,99% zanieczyszczeń. Pojemność minimum 500ml.</t>
  </si>
  <si>
    <t>Rotorclean ALF płyn do myjki ultradźwiękowej TIERRA MOT-150N lub równoważny.
Parametry równoważności: odtłuszcza i usuwa zanieczyszczenia z olejów, ngarów i smarów. Opakowanie minimum 5l.</t>
  </si>
  <si>
    <t xml:space="preserve">Preparat WURTH  890100 lub równoważny.
Parametry równoważności: spray do czyszczenia instalacji elektrycznej, styków, zapobiegający wzrostowi oporu na stykach, usuwujący tlenki, warstwy siarczanu, żywicę, olej i brud /opakowanie minimum 200ml/ </t>
  </si>
  <si>
    <t>Preparat WURTH A0893 70 lub równoważny.
Parametry równoważności: preparat zabezpieczający bezbarwny lakier ochronny. Izoluje połączenia stykowe. Chroni przed zwarciami w obwodach wysokiego i niskiego napięcia. Chroni kable bateryjne przed korozją. Uszczelnia przed wilgocią. Tworzy błyszczącą, elastyczną powłokę. Chroni przed działaniem wody, rozcieńczonych kwasów, ługów, jak również czynników atmosferycznych. Przeznaczony do metali (miedź, mosiądz, stal, aluminium itd.) oraz tworzyw sztucznych, skóry, drewna,papieru. /opakowanie minimum 200ml/ .</t>
  </si>
  <si>
    <t xml:space="preserve">Środek ELEKTROSOL S-PM lub równoważny.
Parametry równowżności: środek antykorozyjny w sprayu. Środek służy do ochrony elementów stykowych w układach elektrycznych. Chroni przed korozją i utlenianiem, zapobiega iskrzeniu, przedłuża żywotność. Zawierający inhibitory korozji, chroniący przed utlenianiem, nie atakujący tworzyw sztucznych. Opakowanie minimum 150 ml. </t>
  </si>
  <si>
    <t>Preparat KONTAKT 61 lub równoważny.
Parametry równoważności: preparat w aerozolu do smarowania i ochrony przed korozją styków elektrycznych i elementów elektromechanicznych, uprzednio wyczyszczonych z tlenków i zabrudzeń. Zapobiega powstawaniu prądów upływowych. Opakowanie minimum 200 ml. .</t>
  </si>
  <si>
    <t xml:space="preserve">Preparat KONTAKT PCC lub równoważny.
Parametry równoważności: preparat w aerozolu, przeznaczony do mycia płytek drukowanych po lutowaniu oraz silnie zanieczyszczonych powierzchni. Usuwa wszystkie typy topnika. Opakowanie minimum 200 ml </t>
  </si>
  <si>
    <t xml:space="preserve">Preparat KONTAKT IPA lub równoważny. 
Parametr równoważności: preparat w aerozolu myjąco-czyszczący, przeznaczony do elementów optycznych, płytek drukowanych, sit i szablonów. Opakowanie minimum 200 ml. </t>
  </si>
  <si>
    <t xml:space="preserve">Preparat KONTAKT PR lub równoważny.
Parametr równoważnosći: preparat czyszczący w sprayu, do potencjometrów. Służy do usuwania wszelkich zanieczyszczeń osadzających się podczas eksploatacjiurządzeń. Zawierający specjalny smar, zapewniający prawidłowy poślizg. Opakowanie minimum 300 ml. </t>
  </si>
  <si>
    <t xml:space="preserve">Preparat KONTAKT GOLD-2000 lub równoważny.
Parametry równoważności: preparat w aerozolu, smarujący, do ochrony i konserwacji styków elektrycznych powlekanych metalami szlachetnymi. Opakowanie minimum 200 ml. </t>
  </si>
  <si>
    <t>Preparat KONTAKT GOLD 2000 lub równoważny.
Parametr równoważności: olej w aerozolu na bazie silikonu, odporny na przebicia elektryczne, zapobiega powstawaniu prądów upływowych i wyładowań koronowych. Wypierający wodę, zapobiegający przywieraniu przy formowaniu części plastikowych i gumowych, smarowanie podczas produkcji tworzyw sztucznych i płyt wiórowych, jako smar do przeciągania drutów i kabli. Po zastygnięciu zostawia elastyczną spoinę. Opakowanie minimum 200 ml.</t>
  </si>
  <si>
    <t>Preparat CRC KONTAKT PRINTER 66 lub równoważny.
Parametr równoważności: preprat czyszczący zawierający antystatyczny składnik zapobiegający osadzaniu się kurzu na powierzchni głowicy. Efektywna mieszanka składników rozpuszcza i usuwa zarówno pozostałości tuszu, jak i zabrudzenia tłuszczem. Usuwa osady, opiłki, pozostałości taśmy, smary, tłuszcze i inne
zabrudzenia mogące obniżyć parametry wydruku. Odtłuszcza elementy drukujące drukarki.Stosowany natryskowo do czyszczenia i odtłuszczania zabrudzonych elementów, znajduje zastosowanie w różnych typach drukarek: - czyści drukarki igłowe, łańcuszkowe, termiczne, atramentowe, mozaikowe. Kolor  : bezbarwny Gęstość przy 20 st.C : 0,70 g/cm3 Temperatura zapłonu: 0 st.C /opakowanie minimum 400ml/</t>
  </si>
  <si>
    <t xml:space="preserve">Preparat DEGRESER 65 lub równoważny.
Parametry równoważności: preparat w aerozolu do mycia i odtłuszczania styków elektrycznych, silników elektrycznych i innych urządzeń elektrycznych. Usuwa smary, tłuszcze, wosk i brud. Opakowanie minimum 200 ml </t>
  </si>
  <si>
    <t xml:space="preserve">Preparat w aerozolu, sprężone powietrze do usuwania silnych zanieczyszczeń. Z aplikatorem rurkowym. Stosowany do urządzeń i elementów elektronicznych. Opakowanie minimum 400 ml     </t>
  </si>
  <si>
    <t>Preparat w aerozolu przeznaczony do czyszczenia elementów z kurzu, smarów, zalecany do czyszczenia kineskopów. Opakowanie 400 minimum ml</t>
  </si>
  <si>
    <t>Chusteczki bezpyłowe, do użytku z różnego rodzaju piankami czyszczącymi. Stosowane do różnego sprzętu elektronicznego /opakowanie minimum 24szt./</t>
  </si>
  <si>
    <t>Klej butapren lub równoważny. 
Parametry równoważności: do klejenia skóry naturalnej i syntetycznej gumy, tkanin z surowców naturalnych oraz  filcu . Stan skupienia płynny, kolor żółtawy lub bezbarwny, nierozpuszczany w wodzie, nie zawierajacy toulenu, dający elastyczną spoinę, odporny na rozpuszczalniki oraz kwasy,temperatura stosowaniaminimum w zakresie + 18 do +25 stopni Celsjusza. Opakowanie minimum 0,8l,</t>
  </si>
  <si>
    <t>Klej typu wikol lub równowazny. 
Parametry równoważności: jednoskładnikowy klej na bazie żywicy poliwinylowej, do stosowania na zimno przeznaczenie minimum do klejenia  nastepujacych powierzcni:   drewna z drewnem, materiałami drewnopodobnymi, drewna z tworzywami sztucznymi, tkaninami oraz papierem, dający elastyczne , bezbarwne spoiny, po wyschnięciu nie wydziela substancji szkodliwych dla zdrowia, czas utwardzania   24 - 48 godzin, wodoodporny, temperatura stosowania: +7 do 30 stopni Celsjusza. Opakowanie minimum 1 kg</t>
  </si>
  <si>
    <t>Klej  cyjanoakrylowy, czas wiązania nie większy niż 1minuta, do klejenia minimum:  ceramiki, plastiku, drewna, metalu, gumy, porcelany itp. Opakowanie tubka z dozownikiem minimum 2 ml. Możliwość użytkowania sklejonych elementów w zakresie temperatur:  - 40 do 80 stopni Celsjusza</t>
  </si>
  <si>
    <t xml:space="preserve">Klej cyjanoakrylowy w formie żelu, nie zawierający rozpuszczalników oraz silikonu, przeznaczony do klejenia:metal, korek, filc, skóra, guma, porcelana, tworzywa sztuczne, po użyciu dajacy  mozliwość uzytkowania sklejonych elementów minimum w zakresie  temperatur: - 40 do 80 stopni Celsjusza. Kolor przezroczysty. Opakowanie minimum 3g z aplikatorem. </t>
  </si>
  <si>
    <t>Klej  cyjanoakrylowy, czas wiązania nie większy niż 1minuta, do klejenia minimum:  ceramiki, plastiku, drewna, metalu, gumy, porcelany itp. Opakowanie tubka z dozownikiem minimum 10 g. Możliwość użytkowania sklejonych elementów w zakresie temperatur:  - 40 do 80 stopni Celsjusza</t>
  </si>
  <si>
    <t>Klej cyjanoakrylowy. Służący do sklejania gumy, ceramiki, metali, szkła, PCW.  Opakowanie minimum 20g.</t>
  </si>
  <si>
    <t>Klej cyjanoakrylowy, jednoskładnikowy, szybko utwardzający się, o niskiej lepkości, ogólnego stosowania. Do szybkiego klejenia metali, skór, tworzyw i elastomery. Kolor bezbarwny. Opakowanie minimum 50 g.</t>
  </si>
  <si>
    <t xml:space="preserve">Klej termotopliwy średnica/długosc:11mm/300mm, kolor biały, do klejenia na gorąco za pomocą odpowiednio dostosowanego pistoletu elektrycznego:  papieru, drewna, tworzyw sztucznych, metalu, ceramiki, szkła, skóry. </t>
  </si>
  <si>
    <t xml:space="preserve">Klej termotopliwy średnica/długosc:11mm/300mm, kolor czarny, do klejenia na gorąco za pomocą pistoletu elektrycznego papieru, drewna, tworzyw sztucznych, metalu, ceramiki, szkła, skóry. </t>
  </si>
  <si>
    <t>Klej błyskawiczny (czas wiązania: metal 25-30sekud, guma maks. 3 sekundy), jednoskładnikowy, bezbarwny, płynny, cyjanoakrylowy, do klejenia uszczelek, o-ringów, przewodów gumowych, węży, taśm, itp. Opakowanie minimum 20 g.</t>
  </si>
  <si>
    <t>Klej jednoskładnikowy do szyb samochodowych na bazie poliuretanu, elastyczny, odporny na starzenie, utwardzanie pod wpływem wilgoci. Opakowanie minimum 310 ml</t>
  </si>
  <si>
    <t>Klej kontaktowy w sprayu, na bazie kauczuku syntetycznego, żywic syntetycznych i środków modyfikujących w rozpuszczalnikach organicznych. Służy do klejenia gąbki poliuretanowej, poliestrowej, tkanin syntetycznych, filcu, juty, gumy tapicerskiej, drewna, podłoży z metalu i betonu, laminatów oraz oklein. Opakowanie spray minimum 500 ml.</t>
  </si>
  <si>
    <t>Klej do drewna klasy D4 zgodny z normą PN-EN204, poliuretanowy, jednokomponentowy. Pełna wodoodporność. Kolor beżowy. Opakowanie minimum 800g.</t>
  </si>
  <si>
    <t>Klej specjalistyczny, jednoskładnikowy, na bazie kauczuku polichloroprenowego i żywic syntetycznych. Posiadający wysoką odporność termiczną, wytrzymałość na oddzieranie. Przeznaczony do klejenia gum pontonowych, tworzyw sztucznych ABS, tapicerek, materiałów dekoracyjnych. Właściwości: barwa bursztynowa, czas otwarty od 20 minut do 120minut. Opakowanie minimum 0,8kg.</t>
  </si>
  <si>
    <r>
      <t>Utwardzacz DESMODUR RFE lub równoważny. 
Parametry równoważności: przeznaczony do klejów neoprenowych, które służą do klejenia wyrobów gumowych (kamizelek ratunkowych, łodzi, pontonów).</t>
    </r>
    <r>
      <rPr>
        <sz val="10"/>
        <color rgb="FFFF0000"/>
        <rFont val="Arial"/>
        <family val="2"/>
        <charset val="238"/>
      </rPr>
      <t xml:space="preserve"> </t>
    </r>
    <r>
      <rPr>
        <sz val="10"/>
        <rFont val="Arial"/>
        <family val="2"/>
        <charset val="238"/>
      </rPr>
      <t>Opakowanie minimum 750ml.</t>
    </r>
  </si>
  <si>
    <t>Żywica poliestrowa. Stosowana do wyrobu laminatów metodą ręczną lub natryskową, do wytwarzania sprzętu pływającego sportowo-turystycznego, wanien, brodzików, zbiorników itp. Żywica średnio-elastyczna, ortoftalowa, przyspieszona, o niskiej emisji styrenu. Opakowanie minimum 1kg. kompatybilna z poz. 17.</t>
  </si>
  <si>
    <t xml:space="preserve">Utwardzacz do żywic poliestrowych kompatybilny z poz. 16. Opakowanie minimum100ml. </t>
  </si>
  <si>
    <t>Klej LOCTITE 243 lub równoważny.
Parametry równowazności: przeznaczony do zabezpieczania i uszczelniania połączeń gwintowych. Chroniący wszystkie gwintowane, metalowe elementy przed niepożądanym poluzowaniem połączeń na skutek wibracji lub nagłych obciążeń. Klej w płynie, jest stosowany do wypełniania otworów gwintowych, po stwardnieniu osiąga postać wysoce odpornego tworzywa. Zabezpieczone gwinty są jednocześnie zabezpieczone przed wyciekami i korozją. . Opakowanie minimum 10ml.</t>
  </si>
  <si>
    <r>
      <t>Klej LOCTITE 638 lub równoważny.
Parametry równoważności: jednoskładnikowy, anaerobowy, o  wysokiej wytrzymałości do mocowania połączeń cylindrycznych. Przeznaczony do klejenia pasowanych połączeń cylindrycznych, szczególnie tam gdzie szczelina złącza może osiągać 0.25mm (0.01") i gdzie wymagana jest maksymalna wytrzymałość w temperaturze pokojowej.</t>
    </r>
    <r>
      <rPr>
        <strike/>
        <sz val="10"/>
        <rFont val="Arial"/>
        <family val="2"/>
        <charset val="238"/>
      </rPr>
      <t xml:space="preserve"> </t>
    </r>
    <r>
      <rPr>
        <sz val="10"/>
        <rFont val="Arial"/>
        <family val="2"/>
        <charset val="238"/>
      </rPr>
      <t xml:space="preserve"> Opakowanie  minimum 10ml.</t>
    </r>
  </si>
  <si>
    <t xml:space="preserve">Klej LOCTITE 406 lub równoważny. 
Parametry równoważności: czas wiązania nie większy niż 10 sekund, na bazie cyjanoakrylu do sklejania gumy,oraz tworzyw sztucznych. Szczególnie do klejenia gumy EPDM i NBR np. uszczelki typu o-ring. Stosowany również do tworzyw sztucznych, takich jak polietylen, teflon PTFE. Opakowanie minimum 20 g,  po użyciu dajacy  mozliwość użytkowania sklejonych elementów minimum w zakresie  temperatur: - 40 do +80 stopni Celsjusza. </t>
  </si>
  <si>
    <t>Klej LOCTITE 480 lub równoważny.
Parametry równoważnośc: jednoskładnikowy, wzmocniony kauczukiem, cyjanoakrylowy, koloru czarnego, o niskiej lepkości, błyskawiczny. Przeznaczony do wykonywania złączy o podwyższonej elastyczności, klejenia metali, tworzyw sztucznych, kauczuków.Temperatura pracy do 100 stopni C. Opakowanie minimum 50g.</t>
  </si>
  <si>
    <t>Klej KLEBFIX WURTH A0893 090 0 lub równoważny.
Parametry równoważności: wyprodukowany na bazie cyjanoakryli,  przeznaczony do klejenia minimum nastepujacych powierzchni: metal, guma, tworzywa sztuczne, nie zawiera rozpuszczalników, opakowanie minimum 5 g</t>
  </si>
  <si>
    <t>Klej SKG WURTH A0893403 lub równoważny. 
Parametry równoważnosći: cyjanoakrylowy, konstrukcyjny, w formie żelu. Wolno ściekający z powierzchni pionowych, krótki czas schnięcia, klejone elementy są gotowe do dalszych operacji w bardzo krótkim czasie,możliwość łączenia gładkich i porowatych powierzchni. Przeznaczony do łączenia profili gumowych w oknach drewnianych i z tworzyw sztucznych, mocowania oznaczeń, klejenia uszczelek kauczukowych, do napraw złamanych krawędzi. Opakowanie minimum 3g.</t>
  </si>
  <si>
    <t xml:space="preserve">Klej WURTH 0890100130037 lub równoważny.
Parametry równoważności: strukturalny K+D (klej+szczeliwo), kolor czarny,   bezzapachowy,  nie zawiera silikonu, pojemnik (tuba) minimum 300 ml, masa do stosowania na podłoża takich jak: blachy, stale, aluminium, stale szlachetne, tworzywa sztuczne, drewno, kamień, beton, szkło . Cechuje się wysoką przyczepnością do różnorodnych materiałów i powierzchni, masa elastyczna, wysoko rozciągliwa . Chroni przed wibracjami oraz zapewnia izolację akustyczną lub równoważny co oznacza, że produkt powinien posiadać właściwości techniczne nie gorsze niż produkt opisany w zakresie siły łączenia wyżej wymienionych materiałów, pozostałych właściwości ochrony przed wibracjami, izolacji akustycznej, elastyczności i rozciągliwości, aplikacji, odporności na warunki atmosferyczne. </t>
  </si>
  <si>
    <t xml:space="preserve">Klej A08901003 WURTH lub równoważny. 
Parametry równoważności: szczeliwo, czarny. Elastyczna masa uszczelniająco-klejąca, na bazie poliuretanu. Ma zastosowanie na podłożach takich jak: blachy stalowe, aluminium, stale szlachetne, tworzywa sztuczne, (poliester oraz twarde PCV), drewno, kamień, beton, szkło. Wysoka przyczepność do różnorodnych materiałów i powierzchni, elastyczny oraz wysoko rozciągliwy. Chroni przed wibracją oraz zapewnia izolację akustyczną. Nie zawiera silikonu i jest bez zapachowy. Opakowanie minimum 300 ml. </t>
  </si>
  <si>
    <t>Klej POXILINA lub równoważny.
Parametry równoważności: dwuskładnikowy, kit epoksydowy do naprawy wszelkiego rodzaju rur. Posiadający atest PZH, dopuszczający do stosowania przy uszczelnieniach rur wody pitnej. Opakowanie minimum 70g.</t>
  </si>
  <si>
    <t>Klej-szczeliwo do gwintów (średnie), bez silikonu, do zabezpieczania śrub przed odkręcaniem, z możliwością szybkiego usunięcia z powierzchni za pomocą zwykłych narzędzi. Barwa niebieska fluorescencyjna. Opakowanie minimum 50g.</t>
  </si>
  <si>
    <t xml:space="preserve">Dwuskładnikowy klej-płynny metal. Służący do wypełniania form, likwidowania i szpachlowania nieszczelności, uzupełnienia ubytków. Do zastosowania profesjonalnego. Klej na bazie żywicy dwuskładnikowej o charakterystyce podobnej do metalu. Nie spływa, dzięki czemu może być stosowany na pionowe powieżchnie. Po zaschnięciu łatwy w obróbce np. na tokarkach, frezarkach, wiertarkach, za pomocą pilnika. Kolor szary. Klej mieszany w proporcjach 1+1. Opakowanie minimum 500g ( dwie tuby po 250g).    </t>
  </si>
  <si>
    <t>Klej dwuskładnikowy, do klejenia metalu, betonu, drewna, marmuru, plastiku, szkła, ceramiki, porcelany. Podobny do spoiwa metalicznego, konsystencja masy, nie zawierający rozpuszczalników, po związaniu tworzy trwały materiał, który można wiercić, piłować np. pilnikiem, polerować i obrabiać zwykłymi narzędziami. Odporny na działanie wody, olejów. Kolor metaliczny. Opakowanie minimum 21g/14ML</t>
  </si>
  <si>
    <t>Klej dwuskładnikowy, do klejenia metalu, betonu, drewna, marmuru, plastiku, szkła, ceramiki, porcelany.Konsystencja masy, nie zawierający rozpuszczalników, po związaniu tworzy trwały materiał, który można wiercić, piłować np. pilnikiem, polerować i obrabiać zwykłymi narzędziami. Odporny na działanie wody, olejów. Kolor bezbarwny. Opakowanie minimum 16g/14ML</t>
  </si>
  <si>
    <t xml:space="preserve">Środek (rozcieńczalnik) BONAROS lub równoważny.
Parametr równoważności: przeznaczony do odtłuszczania powierzchni i usuwania kleju z powierzchni. opakowanie minimum 3,5kg. </t>
  </si>
  <si>
    <t xml:space="preserve">Pasta TEROSON VR2200 HENKEL lub równoważny.
Parametry równoważności: pasta do szlifowania zaworów – stosowana do docierania stożków zaworów, kurków metalowych i czopów kurka z brązu i miedzi. Charakteryzuje się dobra przyczepnością do obrabianego materiału. Kolor szary. Opakowanie: podwójna puszka, zawierająca pastę wstępną (gruboziarnistą) i wykończeniową (drobnoziarnistą), otwierana z góry i z dołu. Pojemność całkowita puszki minimum 100 ml (2x50ml).  </t>
  </si>
  <si>
    <t xml:space="preserve">Silikon odporny na wysokie i niskie temperatury, odporny na oleje i smary, szybkie utwardzanie, kolor czerwony, odporny w zakresie temperatur  od - 65 °C do 260 °C. Opakowanie pakowanie minimum 310 ml </t>
  </si>
  <si>
    <t>Silikon - masa uszczelniająca i klejąca, uniwersalna, kolor biały,  nanoszony na powierzchnie za pomocą wyciskacza do tub, służący do uszczelnień spoin pomiędzy blachami, rynnami, wspornikami reflektorów oraz częściami karoserii. Może być lakierowany wszystkimi rodzajami lakierów. Po utwardzeniu jest odporny na warunki atmosferyczne. Opakowanie minimum 310 ml,</t>
  </si>
  <si>
    <t>Silikon - masa uszczelniająca i klejąca uniwersalna, kolor bezbarwny,  służący do uszczelnień spoin pomiędzy blachami, rynnami, wspornikami reflektorów oraz częściami karoserii. Może być lakierowany wszystkimi rodzajami lakierów. Po utwardzeniu jest odporny na warunki atmosferyczne. Nanoszony na powierzchnie za pomocą wyciskacza do tub. Opakowanie minimum 310 ml,</t>
  </si>
  <si>
    <t>Silikon wysoko temperaturowy. Dane techniczne: jednoskładnikowy, tzw. płynna uszczelka, olejoodporny, o zapachu kwasu octowego, odporny na temp. od -60ºC do +300ºC, kolor czarny lub czerwony. Zastosowanie: motoryzacja, budownictwo do łączenia i uszczelniania wszystkich materiałów: szkła, metali, drewna, powierzchni ceramicznych i marmurowych, betonowych itp. Opakowanie minimum 300 ml</t>
  </si>
  <si>
    <t xml:space="preserve">NOVOL GRAVIT 620 lub równoważny.
Parametry równoważności: jednoskładnikowa masa uszczelniająca na pędzel służąca do uszczelniania połączeń blach, miejsc spawanych i zgrzewanych, klejonych, zwalcowanych, zakładkowych i lutowanych spoin blaszanych, tworząca elastyczną powłokę, może być pokrywana dowolnymi lakierami akrylowymi /opakowanie minimum 1 kg/. </t>
  </si>
  <si>
    <t>Elastosil N10 lub równoważny. 
Parametry równoważności: guma silikonowa, kolor bezbarwny, do uszczelnień i hermetyzacji, twardość Shorea minimum 25, napięcie przebicia minimum 15kV/mm. Opakowanie - tuba minimum 90ml.</t>
  </si>
  <si>
    <t>Pianka Poliuretanowa (do stosowania ręcznego).
Jednoskładnikowa pianka uszczelniająca przystosowana do pracy w niskich
temperaturach (do -10stC), o wyskiej wydajności.Wykorzystywana jako
uszczelniacz przy montażu stolarki okiennej, drzwiowej PCV, drewnianej i aluminiowej. Wypełnia szczeliny w złączach ściennych. Stosowana także do wygłuszania ścian działowych. Opakowanie minimum 750ml.</t>
  </si>
  <si>
    <t>SILPASTA A lub równoważny.
Parametr równoważności: pasta silikonowa o konsystencji wazeliny, lekko tiksotropowa. Stosowana jako środek antyprzyczepny w przetwórstwie tworzyw sztucznych, termoplastycznych, termoutwardzalnych, do smarowania szlifów szklanych oraz uszczelek gumowych. . Opakowanie minimum 1kg.</t>
  </si>
  <si>
    <t>Silikon sanitarny, kolor biały, o utwardzaniu kwaśnym i podwyższonej odporności na działanie wilgoci, pleśni i grzybów, do spoinowania i fugowania materiałów ceramicznych, szkła i niektórych metali. Opakowanie minimum 280 ml.</t>
  </si>
  <si>
    <t>LOCTITE 5922 lub równoważny.
Parametr równoważności: elasteczny i nietwardniejący silikonowy uszczelniacz, kolor czarny. Wolnoschnący, tworzący elastyczną nie twardniejącą powłokę uszczelniającą do połączeń, które mogą być demontowane.  Opakowanie minimum 200 ml.</t>
  </si>
  <si>
    <t>Opis przedmiotu zamówienia/ Formularz cenowy</t>
  </si>
  <si>
    <t>sz</t>
  </si>
  <si>
    <t>op</t>
  </si>
  <si>
    <t>Kłaj - 2</t>
  </si>
  <si>
    <t>Rzeszów -2</t>
  </si>
  <si>
    <t>Rzeszów - 2</t>
  </si>
  <si>
    <t>Stężyca - 1</t>
  </si>
  <si>
    <t>Załącznik nr 3 do SIWZ spr 82/2020</t>
  </si>
  <si>
    <t xml:space="preserve">Opis przedmiotu zamowienia / Formularz cenowy    </t>
  </si>
  <si>
    <t xml:space="preserve">Opis przedmiotu zamowienia / Formularz cenowy   </t>
  </si>
  <si>
    <t xml:space="preserve">Opis przedmiotu zamowienia / Formularz cenowy  </t>
  </si>
  <si>
    <t>Kłaj -1</t>
  </si>
  <si>
    <t>Żurawica - 2</t>
  </si>
  <si>
    <t>Żurawica -12</t>
  </si>
  <si>
    <t>Zadanie nr 6 - Silikony</t>
  </si>
  <si>
    <t>Zadanie nr 7 - Kleje loctite lub równoważne</t>
  </si>
  <si>
    <t>Nazwa kompleksu</t>
  </si>
  <si>
    <t>ulica</t>
  </si>
  <si>
    <t>nr domu</t>
  </si>
  <si>
    <t>kod pocztowy</t>
  </si>
  <si>
    <t>miejscowość</t>
  </si>
  <si>
    <t>Skład Gałkówek</t>
  </si>
  <si>
    <t xml:space="preserve">Łódzka </t>
  </si>
  <si>
    <t>95-041</t>
  </si>
  <si>
    <t>Gałków Mały</t>
  </si>
  <si>
    <t xml:space="preserve">Krakowska </t>
  </si>
  <si>
    <t>11B</t>
  </si>
  <si>
    <t>35-901</t>
  </si>
  <si>
    <t>Rzeszów</t>
  </si>
  <si>
    <t xml:space="preserve">RWT Rzeszów Filia Lublin </t>
  </si>
  <si>
    <t>Al. Racławickie</t>
  </si>
  <si>
    <t xml:space="preserve">20-043 </t>
  </si>
  <si>
    <t>Lublin</t>
  </si>
  <si>
    <t>RWT Żurawica</t>
  </si>
  <si>
    <t xml:space="preserve">Wojska Polskiego </t>
  </si>
  <si>
    <t xml:space="preserve">37-710 </t>
  </si>
  <si>
    <t>Żurawica</t>
  </si>
  <si>
    <t xml:space="preserve">Skład Stężyca </t>
  </si>
  <si>
    <t xml:space="preserve">Dęblińska </t>
  </si>
  <si>
    <t>08-540</t>
  </si>
  <si>
    <t>Stężyca</t>
  </si>
  <si>
    <t>Skład Stawy</t>
  </si>
  <si>
    <t xml:space="preserve">Os. Stawy </t>
  </si>
  <si>
    <t>-</t>
  </si>
  <si>
    <t>08-530</t>
  </si>
  <si>
    <t>Dęblin</t>
  </si>
  <si>
    <t>ZEA Stawy</t>
  </si>
  <si>
    <t>Os. Stawy</t>
  </si>
  <si>
    <t xml:space="preserve">Skład Kłaj </t>
  </si>
  <si>
    <t>32-015</t>
  </si>
  <si>
    <t>Kłaj</t>
  </si>
  <si>
    <t>Skład Życzyn</t>
  </si>
  <si>
    <t>08-455</t>
  </si>
  <si>
    <t>Trojanów</t>
  </si>
  <si>
    <t xml:space="preserve">Skład Dęblin </t>
  </si>
  <si>
    <t>Saperów</t>
  </si>
  <si>
    <t xml:space="preserve">Skład Regny </t>
  </si>
  <si>
    <t>--</t>
  </si>
  <si>
    <t>95-040</t>
  </si>
  <si>
    <t>Koluszki</t>
  </si>
  <si>
    <t>Skład  Jawidz</t>
  </si>
  <si>
    <t>21-077</t>
  </si>
  <si>
    <t>Spiczyn</t>
  </si>
  <si>
    <t>Skład Niedźwiedź</t>
  </si>
  <si>
    <t>32-090</t>
  </si>
  <si>
    <t>Słomniki</t>
  </si>
  <si>
    <t>PWL Bydgoszcz</t>
  </si>
  <si>
    <t xml:space="preserve">Szubińska </t>
  </si>
  <si>
    <t>85-915</t>
  </si>
  <si>
    <t>Bydgoszcz</t>
  </si>
  <si>
    <t>PWL Radom</t>
  </si>
  <si>
    <t xml:space="preserve">Sadków </t>
  </si>
  <si>
    <t>26-603</t>
  </si>
  <si>
    <t>Radom</t>
  </si>
  <si>
    <t>WWSM Kutno</t>
  </si>
  <si>
    <t xml:space="preserve">Bohaterów Walk nad Bzurą </t>
  </si>
  <si>
    <t>99-300</t>
  </si>
  <si>
    <t>Kutno</t>
  </si>
  <si>
    <t>WUiel Nowy Dwór Maz.</t>
  </si>
  <si>
    <t>Leśna</t>
  </si>
  <si>
    <t>4c</t>
  </si>
  <si>
    <t>05-100</t>
  </si>
  <si>
    <t>Nowy Dwór Mazowiecki</t>
  </si>
  <si>
    <t xml:space="preserve">       Zadanie nr 1 - Środki czyszczące</t>
  </si>
  <si>
    <t>Klej typu wikol lub równoważny. 
Parametry równoważności: jednoskładnikowy klej na bazie żywicy poliwinylowej, do stosowania na zimno przeznaczenie minimum do klejenia  nastepujacych powierzchni:   drewna z drewnem, materiałami drewnopodobnymi, drewna z tworzywami sztucznymi, tkaninami oraz papierem, dający elastyczne, bezbarwne spoiny, po wyschnięciu nie wydziela substancji szkodliwych dla zdrowia, czas utwardzania   24 - 48 godzin, wodoodporny, temperatura stosowania: +7 do 30 stopni Celsjusza. Opakowanie min. 1 kg.</t>
  </si>
  <si>
    <t>Gałkówek - 10                     Kutno - 1                    Regny - 2</t>
  </si>
  <si>
    <t>Klej typu wikol lub równoważny. 
Parametry równoważności: jednoskładnikowy klej na bazie żywicy poliwinylowej, do stosowania na zimno przeznaczenie minimum do klejenia  nastepujacych powierzchni:   drewna z drewnem, materiałami drewnopodobnymi, drewna z tworzywami sztucznymi, tkaninami oraz papierem, dający elastyczne, bezbarwne spoiny, po wyschnięciu nie wydziela substancji szkodliwych dla zdrowia, czas utwardzania   24 - 48 godzin, wodoodporny, temperatura stosowania: +7 do 30 stopni Celsjusza. Opakowanie min. 200ml.</t>
  </si>
  <si>
    <t>Dęblin - 3                                 Kłaj -1                              Nowy Dwór Maz. - 5             Żurawica -10                             Gałkówek -10                                  ZEA Stawy - 150</t>
  </si>
  <si>
    <t xml:space="preserve">Klej Poxipol lub równoważny, bazujący na specjalnych żywicach do metalu, szkła, ceramiki. Opakowanie min. 14 ml. </t>
  </si>
  <si>
    <t>Gałkówek - 10                                                   Kłaj -  4                                         N. Dwór Maz. - 8                                     Stężyca - 10                               Bydgoszcz -2                                        RWT Rzeszów Filia Lublin -3</t>
  </si>
  <si>
    <t xml:space="preserve">Klej Poxipol lub równoważny, bazujący na specjalnych żywicach do metalu, szkła, ceramiki. Opakowanie min. 70 ml. </t>
  </si>
  <si>
    <t>Dęblin - 3                     Żurawica - 3                                    Radom  -6                                           Życzyn - 2</t>
  </si>
  <si>
    <t>Klej w laskach o średnicy 10 mm - wykorzystywany w aplikatorach do podawania kleju na gorąco.</t>
  </si>
  <si>
    <t>Gałkówek - 20                       Kłaj - 10                                       Żurawica - 100                            Bydgoszcz- 20                              Dęblin - 20</t>
  </si>
  <si>
    <t>Spoiwo plastycznePoxipol lub równoważne -  do klejenia szkła, metalu, gum, cementu, stosuje się jako masę plastyczną. Opakowanie min. 14 ml.</t>
  </si>
  <si>
    <t>Klej butapren lub równoważny. 
Parametry równoważności: do klejenia skóry naturalnej i syntetycznej gumy, tkanin z surowców naturalnych oraz  filcu. Stan skupienia płynny, kolor żółtawy lub bezbarwny, nierozpuszczany w wodzie, nie zawierajacy toulenu, dający elastyczną spoinę, odporny na rozpuszczalniki oraz kwasy,temperatura stosowaniaminimum w zakresie + 18 do +25 stopni Celsjusza. Opakowanie min.  0,5 l.</t>
  </si>
  <si>
    <t>Gałkówek - 5                             Kutno  -3              Żurawica - 20                               RWT Rzeszów Filia Lublin - 1</t>
  </si>
  <si>
    <t>Klej butapren lub równoważny. 
Parametry równoważności: do klejenia skóry naturalnej i syntetycznej gumy, tkanin z surowców naturalnych oraz  filcu. Stan skupienia płynny, kolor żółtawy lub bezbarwny, nierozpuszczany w wodzie, nie zawierajacy toulenu, dający elastyczną spoinę, odporny na rozpuszczalniki oraz kwasy,temperatura stosowaniaminimum w zakresie + 18 do +25 stopni Celsjusza. Opakowanie min.  50 ml.</t>
  </si>
  <si>
    <t>Gałkówek -5          Kutno - 1                   N. Dwór Maz. - 14     Żurawica - 20     Bydgoszcz- 92      Radom - 13</t>
  </si>
  <si>
    <t>Klej Kropelka lub równoważny charekteryzujący się  bardzo krótkim czasem schnięcia. Opakowanie min.  2 ml.</t>
  </si>
  <si>
    <t>Gałkówek - 10                                        Kłaj -8                                                         N. Dwór Maz. - 8                                     Stężyca - 10                                          Bydgoszcz -2                                             RWT Rzeszów Filia Lublin -3</t>
  </si>
  <si>
    <t xml:space="preserve">Klej dwuskładnikowy Distal lub równoważny  - dwuskładnikowy klej do  szkła, metalu, gum, tworzyw sztucznych itp. Opakowanie min. 60g.  </t>
  </si>
  <si>
    <t xml:space="preserve">N. Dwór Maz.  - 3                        Żurawica - 5                       Życzyn - 2  </t>
  </si>
  <si>
    <t>Klej montażowy Pattex Superfix Biały  lub równoważny  - uniwersalny klej montażowy o dużej sile klejenia, zastępuje gwoździe, śruby, wypełnia ubytki w materiale. Opakowanie min.  400g.</t>
  </si>
  <si>
    <t>N. Dwór Maz.  - 2     Żurawica - 6</t>
  </si>
  <si>
    <t>Klej do drewna klasy D3 - służy do klejenia wszystkich powierzchni drewnianych i drewnopodobnych po utwardzeniu daje elastyczną powierzchnię. Opakowanie min. 750g.</t>
  </si>
  <si>
    <t>Klej do drewna klasy D4 zgodny z normą PN-EN204, poliuretanowy, jednokomponentowy. Pełna wodoodporność. Kolor beżowy. Opakowanie min.  800g.</t>
  </si>
  <si>
    <t>Klej cyjanoakrylowy. Służący do sklejania gumy, ceramiki, metali, szkła, PCW.  Opakowanie min.  20g.</t>
  </si>
  <si>
    <t>Żurawica - 6              Bydgoszcz - 2</t>
  </si>
  <si>
    <t>Klej  cyjanoakrylowy, czas wiązania nie większy niż 1minuta, do klejenia minimum:  ceramiki, plastiku, drewna, metalu, gumy, porcelany itp. Opakowanie tubka z dozownikiem min. 2 ml. Możliwość użytkowania sklejonych elementów w zakresie temperatur: od - 40 do 80 stopni Celsjusza</t>
  </si>
  <si>
    <t>Klej C - 80, lub równoważny do zabezpieczenia połączeń gwintowych przed poluzowaniem, uszczelnia i chroni przed korozją w temp -50 st. C do +175 st. C. Opakowanie min. 500ml.</t>
  </si>
  <si>
    <t>Żurawica -10                     Stawy - 5</t>
  </si>
  <si>
    <t>Klej wulkanizacyjny do surówki K5 lub równoważny, stosowany w procesie wulkanizacyjnym w technice na gorąco. 
Stosuje się go w naprawach opon oraz dętek w naprawie uszkodzenia za pomocą tzw. „gumy surowej”, która dzięki podgrzaniu i sprasowaniu trwale łączy się z oponą lub dętką. 
Substancja półpłynna, produkowana na bazie benzyny i kauczuku.
Opakowanie min. 1 litr.</t>
  </si>
  <si>
    <t>Cena jednostkowa netto 
zł</t>
  </si>
  <si>
    <t xml:space="preserve">Uwagi:                                                                                                                                                                                                                                                         </t>
  </si>
  <si>
    <t>1. W  formularzu cenowym należy wypelnić kolumny  4, 6, 7, 9 z zastrzeżeniem co do wypełnienia kolumny nr.4.</t>
  </si>
  <si>
    <r>
      <rPr>
        <b/>
        <u/>
        <sz val="10"/>
        <color theme="1"/>
        <rFont val="Arial"/>
        <family val="2"/>
        <charset val="238"/>
      </rPr>
      <t>Zastrzeżenie dotyczące wypełnienia  kolumny nr. 4:</t>
    </r>
    <r>
      <rPr>
        <sz val="10"/>
        <color theme="1"/>
        <rFont val="Arial"/>
        <family val="2"/>
        <charset val="238"/>
      </rPr>
      <t xml:space="preserve"> Zamawiajacy wymaga podania: Producenta, nazwy handlowej i numeru katalogoweg (jeśli występuje) minimum dla produktów równoważnych oraz produktów w stosunku do których Zamawiajacy nie wskazywał konkretnej nazwy produktu. W przypadku zaoferowania przez Wykonawcę produktu , którego nazwę wskazał Zamawiajacy, Wykonawca zobowiązany jest do wpisania minimum tej nazwy w tejże kolumnie.</t>
    </r>
  </si>
  <si>
    <t>2. Nie uzupełnienie danych zgodnie z zasadami okreslonymi w pkt. 1 będzie skutkować odrzuceniem oferty jako niezgodną z treścią SIWZ</t>
  </si>
  <si>
    <t xml:space="preserve">Producent, nazwa handlowa i numer katalogowy oferowanego produktu                                  </t>
  </si>
  <si>
    <t>Producent, nazwa handlowa i numer katalogowy oferowanego produktu</t>
  </si>
  <si>
    <t>Silikon - masa uszczelniająca i klejąca, uniwersalna, biała, Opakowanie min. 300 ml, nanoszona na powierzchnie za pomocą wyciskacza do tub, służący do uszczelnień spoin pomiędzy blachami, rynnami, wspornikami reflektorów oraz częściami karoserii. Może być lakierowany wszystkimi rodzajami lakierów. Po utwardzeniu jest odporny na warunki atmosferyczne.</t>
  </si>
  <si>
    <t>Kłaj - 1                                                      N. Dwór Maz. - 2                     Kutno -5                    Regny - 3                                       Żurawica - 9</t>
  </si>
  <si>
    <t>Silikon - masa uszczelniająca i klejąca uniwersalna, bezbarwna, Opakowanie min. 300 ml  służący do uszczelnień spoin pomiędzy blachami, rynnami, wspornikami reflektorów oraz częściami karoserii. Może być lakierowany wszystkimi rodzajami lakierów. Po utwardzeniu jest odporny na warunki atmosferyczne. Nanoszony na powierzchnie za pomocą wyciskacza do tub.</t>
  </si>
  <si>
    <t>Silikon w sprayu K2 Perfekt lub równoważny zabezpiecza przed przemarzaniem. Preferowanie Opakowanie min.300ml.</t>
  </si>
  <si>
    <t>Jawidz - 13                        Kutno - 20</t>
  </si>
  <si>
    <t>Silikon uniwersalny czarny  - masa o doskonałej przyczepności do powierzchni porowatych i nie porowatych między innymi do cegły, ceramiki, drewna szkła, stali. Po utwardzeniu daje trwałe połaczenie odporne na warunki atmosferyczne. Opakowanie min. 300 ml.</t>
  </si>
  <si>
    <t>Silikon wysokotemperaturowy. Dane techniczne: jednoskładnikowy klej silikonowy tzw. płynna uszczelka, olejoodporny, o zapachu kwasu octowego, odporny na temp. od -60ºC do +300ºC, kolor czarny lub czerwony. Zastosowanie: motoryzacja, budownictwo do łączenia i uszczelniania wszystkich materiałów: szkła, metali, drewna, powierzchni ceramicznych i marmurowych, betonowych itp., Opakowanie min. 300 ml.</t>
  </si>
  <si>
    <t>Jawidz - 5                               Kłaj - 2                  Niedźwiedź - 2                   Żurawica - 2                         Stawy - 5</t>
  </si>
  <si>
    <t>Silikon wysokotemperaturowy w tubce Opakowanie min. 70 ml.</t>
  </si>
  <si>
    <t>Stężyca - 5                     Żurawica - 1              Stawy - 8                                             N.Dwór Maz. - 4</t>
  </si>
  <si>
    <t xml:space="preserve">Silikon sanitarny, o utwardzaniu kwaśnym i podwyższonej odporności na działanie wilgoci, pleśni i grzybów, do spoinowania i fugowania materiałów ceramicznych, szkła i niektórych metali. Biały, Opakowanie min. 300 ml. </t>
  </si>
  <si>
    <t>Silkon do uszczelek w aerozolu zastosowanie do smarowania zamków w drzwiach, uszczelek gumowych, łańcuchów.Doskonale nadaję się do ochrony części gumowych przed wyschnięciem, zamarznięciem i zlepianiem się. Opakowanie min. 400ml.</t>
  </si>
  <si>
    <t>Żurawica - 30                                Stawy - 15                                Życzyn -10                       Radom - 1</t>
  </si>
  <si>
    <t>Klej Loctite 243 lub równoważny do zabezpieczania i uszczelniania połączeń gwintowych. Chroniący wszystkie gwintowane, metalowe elementy przed niepożądanym poluzowaniem połączeń na skutek wibracji lub nagłych obciążeń. Klej w płynie, jest stosowany do wypełniania otworów gwintowych, po stwardnieniu osiąga postać wysoce odpornego tworzywa. Zabezpieczone gwinty są jednocześnie zabezpieczone przed wyciekami i korozją. Opakowanie min. 10ml.</t>
  </si>
  <si>
    <t>RWT Rzeszów Filia Lublin -3                                      Żurawica - 4</t>
  </si>
  <si>
    <t>Klej Szybki Loctite 406 lub równoważny - błyskawiczny jednoskładnikowy klej cjanoakrylowy przeznaczony do klejenia  gumy i trudno sklejalnych tworzyw sztucznych. Opakowanie min. 20 g.</t>
  </si>
  <si>
    <t>N. Dwór Maz. - 1    Żurawica - 10    Radom - 14      RWT Rzeszów Filia Lublin -3</t>
  </si>
  <si>
    <t>Klej Loctite 480 lub równoważny - klej uniwersalny, wzmocniony koloru czarnego, temperatura pracy 100 st. C. Opakowanie min. 20g.</t>
  </si>
  <si>
    <t xml:space="preserve">  Żurawica - 4    Radom - 8       RWT Rzeszów Filia Lublin -3</t>
  </si>
  <si>
    <t>Klej Loctite 242 lub równoważny do zabezpieczenia i uszczelnienia połączeń gwintowych, które wymagają demontażu przy użyciu narzędzi ręcznych. Zakres temperatury pracy od -55 st. C do 150 st. C. Opakowanie min. 10 ml.</t>
  </si>
  <si>
    <t xml:space="preserve">  Żurawica - 4    Radom - 2</t>
  </si>
  <si>
    <t>Zadanie nr 3 - Kleje I</t>
  </si>
  <si>
    <t>Zadanie nr 5 - Kleje II</t>
  </si>
  <si>
    <t>ADRES DOSTAW DLA ZADAŃ 5, 6 i 7</t>
  </si>
  <si>
    <t>Zadanie nr 8 - Uszczelniacz do pieców</t>
  </si>
  <si>
    <t>Zakład Elaboracji Amunicji Stawy 08-530 Dęblin</t>
  </si>
  <si>
    <t>USZCZELNIACZ DO PIECÓW
Zastosowanie: 
budownictwo, piece przemysłowe, urządzenia grzewcze, kominki, kotły CO itp.
Parametry:
-trwale elastyczny;
-odporność termiczna: do + 1500 oC;
-temperatura kładzenia: + 5oC do + 30oC:
-czas obrabialności: do 10 min;
-min. szerokość spoiny: 5 mm;
-opakowanie: min. 310 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</si>
</sst>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name val="Calibri"/>
      <family val="2"/>
      <charset val="238"/>
      <scheme val="minor"/>
    </font>
    <font>
      <sz val="11"/>
      <name val="Arial"/>
      <family val="2"/>
      <charset val="238"/>
    </font>
    <font>
      <b/>
      <sz val="10"/>
      <name val="Arial"/>
      <family val="2"/>
      <charset val="238"/>
    </font>
    <font>
      <sz val="10"/>
      <name val="Calibri"/>
      <family val="2"/>
      <charset val="238"/>
      <scheme val="minor"/>
    </font>
    <font>
      <sz val="10"/>
      <name val="Arial"/>
      <family val="2"/>
      <charset val="238"/>
    </font>
    <font>
      <strike/>
      <sz val="11"/>
      <name val="Calibri"/>
      <family val="2"/>
      <charset val="238"/>
      <scheme val="minor"/>
    </font>
    <font>
      <b/>
      <sz val="9"/>
      <color indexed="81"/>
      <name val="Tahoma"/>
      <family val="2"/>
      <charset val="238"/>
    </font>
    <font>
      <sz val="9"/>
      <color indexed="81"/>
      <name val="Tahoma"/>
      <family val="2"/>
      <charset val="238"/>
    </font>
    <font>
      <b/>
      <sz val="11"/>
      <name val="Calibri"/>
      <family val="2"/>
      <charset val="238"/>
      <scheme val="minor"/>
    </font>
    <font>
      <sz val="12"/>
      <name val="Arial"/>
      <family val="2"/>
      <charset val="238"/>
    </font>
    <font>
      <sz val="10"/>
      <color theme="1"/>
      <name val="Arial"/>
      <family val="2"/>
      <charset val="238"/>
    </font>
    <font>
      <sz val="10"/>
      <color rgb="FFFF0000"/>
      <name val="Arial"/>
      <family val="2"/>
      <charset val="238"/>
    </font>
    <font>
      <strike/>
      <sz val="10"/>
      <name val="Arial"/>
      <family val="2"/>
      <charset val="238"/>
    </font>
    <font>
      <b/>
      <sz val="12"/>
      <name val="Arial"/>
      <family val="2"/>
      <charset val="238"/>
    </font>
    <font>
      <sz val="11"/>
      <color theme="1"/>
      <name val="Arial"/>
      <family val="2"/>
      <charset val="238"/>
    </font>
    <font>
      <sz val="12"/>
      <color theme="1"/>
      <name val="Arial"/>
      <family val="2"/>
      <charset val="238"/>
    </font>
    <font>
      <b/>
      <sz val="12"/>
      <color theme="1"/>
      <name val="Arial"/>
      <family val="2"/>
      <charset val="238"/>
    </font>
    <font>
      <b/>
      <sz val="16"/>
      <name val="Arial"/>
      <family val="2"/>
      <charset val="238"/>
    </font>
    <font>
      <b/>
      <i/>
      <sz val="10"/>
      <name val="Arial"/>
      <family val="2"/>
      <charset val="238"/>
    </font>
    <font>
      <b/>
      <u/>
      <sz val="10"/>
      <color theme="1"/>
      <name val="Arial"/>
      <family val="2"/>
      <charset val="23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0" xfId="0" applyFont="1" applyFill="1" applyAlignment="1">
      <alignment horizontal="center" vertical="center"/>
    </xf>
    <xf numFmtId="0" fontId="1" fillId="0" borderId="0" xfId="0" applyFont="1" applyFill="1" applyAlignment="1">
      <alignment horizontal="left" vertical="center"/>
    </xf>
    <xf numFmtId="0" fontId="4" fillId="0" borderId="0" xfId="0" applyFont="1" applyFill="1" applyAlignment="1">
      <alignment horizontal="center" vertical="center"/>
    </xf>
    <xf numFmtId="0" fontId="1"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0" xfId="0" applyFont="1" applyFill="1" applyAlignment="1">
      <alignment horizontal="center" vertical="center"/>
    </xf>
    <xf numFmtId="0" fontId="5" fillId="0" borderId="1" xfId="0" applyFont="1" applyFill="1" applyBorder="1" applyAlignment="1">
      <alignment horizontal="center" vertical="center"/>
    </xf>
    <xf numFmtId="0" fontId="2" fillId="0" borderId="0" xfId="0" applyFont="1"/>
    <xf numFmtId="0" fontId="1" fillId="0" borderId="0" xfId="0" applyFont="1"/>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top" wrapText="1"/>
    </xf>
    <xf numFmtId="0" fontId="2" fillId="0" borderId="0" xfId="0" applyFont="1" applyAlignment="1">
      <alignment wrapText="1"/>
    </xf>
    <xf numFmtId="0" fontId="1" fillId="0" borderId="0" xfId="0" applyFont="1" applyAlignment="1">
      <alignment wrapText="1"/>
    </xf>
    <xf numFmtId="0" fontId="5" fillId="0" borderId="1" xfId="0" applyFont="1" applyBorder="1"/>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11" fillId="0" borderId="0" xfId="0" applyFont="1"/>
    <xf numFmtId="0" fontId="11" fillId="0" borderId="0" xfId="0" applyFont="1" applyAlignment="1">
      <alignment horizontal="center"/>
    </xf>
    <xf numFmtId="0" fontId="9" fillId="0" borderId="0" xfId="0" applyFont="1" applyAlignment="1">
      <alignment horizontal="center"/>
    </xf>
    <xf numFmtId="0" fontId="1"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10" fillId="0" borderId="0" xfId="0" applyFont="1" applyFill="1" applyAlignment="1">
      <alignment horizontal="center"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0" fillId="0" borderId="0" xfId="0" applyFont="1" applyFill="1" applyAlignment="1">
      <alignment horizontal="left" vertical="center"/>
    </xf>
    <xf numFmtId="0" fontId="14" fillId="0" borderId="1" xfId="0"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0" fontId="15" fillId="0" borderId="0" xfId="0" applyFont="1"/>
    <xf numFmtId="0" fontId="15" fillId="0" borderId="0" xfId="0" applyFont="1" applyAlignment="1">
      <alignment vertical="center"/>
    </xf>
    <xf numFmtId="0" fontId="17" fillId="4" borderId="1" xfId="0" applyFont="1" applyFill="1" applyBorder="1" applyAlignment="1">
      <alignment horizontal="center" vertical="center" wrapText="1" shrinkToFit="1"/>
    </xf>
    <xf numFmtId="0" fontId="16" fillId="0" borderId="1" xfId="0" applyFont="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19" fillId="4" borderId="1" xfId="0" applyFont="1" applyFill="1" applyBorder="1" applyAlignment="1">
      <alignment horizontal="center" vertical="center" wrapText="1" shrinkToFi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2" fontId="11" fillId="0" borderId="0" xfId="0" applyNumberFormat="1" applyFont="1"/>
    <xf numFmtId="0" fontId="11" fillId="0" borderId="0" xfId="0" applyFont="1" applyFill="1" applyBorder="1" applyAlignment="1">
      <alignment horizontal="left" vertical="center" wrapText="1"/>
    </xf>
    <xf numFmtId="0" fontId="3" fillId="4" borderId="1" xfId="0" applyFont="1" applyFill="1" applyBorder="1" applyAlignment="1">
      <alignment horizontal="center" vertical="center" wrapText="1" shrinkToFit="1"/>
    </xf>
    <xf numFmtId="0" fontId="10" fillId="0" borderId="0" xfId="0" applyFont="1" applyFill="1" applyAlignment="1">
      <alignment horizontal="right" vertical="center"/>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8" fillId="2" borderId="4" xfId="0" applyFont="1" applyFill="1" applyBorder="1" applyAlignment="1">
      <alignment horizontal="center"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9" xfId="0" applyFont="1" applyFill="1" applyBorder="1" applyAlignment="1">
      <alignment horizontal="center" vertical="center"/>
    </xf>
    <xf numFmtId="0" fontId="10" fillId="0" borderId="10" xfId="0" applyFont="1" applyFill="1" applyBorder="1" applyAlignment="1">
      <alignment horizontal="right" vertical="center" wrapText="1" shrinkToFit="1"/>
    </xf>
    <xf numFmtId="0" fontId="14" fillId="2" borderId="4" xfId="0" applyFont="1" applyFill="1" applyBorder="1" applyAlignment="1">
      <alignment horizontal="center" vertical="center" wrapText="1" shrinkToFit="1"/>
    </xf>
    <xf numFmtId="0" fontId="14" fillId="2" borderId="11" xfId="0" applyFont="1" applyFill="1" applyBorder="1" applyAlignment="1">
      <alignment horizontal="center" vertical="center" wrapText="1" shrinkToFit="1"/>
    </xf>
    <xf numFmtId="0" fontId="14" fillId="2" borderId="12" xfId="0" applyFont="1" applyFill="1" applyBorder="1" applyAlignment="1">
      <alignment horizontal="center" vertical="center" wrapText="1" shrinkToFit="1"/>
    </xf>
    <xf numFmtId="0" fontId="3" fillId="4" borderId="1" xfId="0" applyFont="1" applyFill="1" applyBorder="1" applyAlignment="1">
      <alignment horizontal="center" vertical="center" wrapText="1" shrinkToFit="1"/>
    </xf>
    <xf numFmtId="0" fontId="3" fillId="4" borderId="2" xfId="0" applyFont="1" applyFill="1" applyBorder="1" applyAlignment="1">
      <alignment horizontal="center" vertical="center" wrapText="1" shrinkToFit="1"/>
    </xf>
    <xf numFmtId="0" fontId="3" fillId="4" borderId="3"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2" borderId="11" xfId="0" applyFont="1" applyFill="1" applyBorder="1" applyAlignment="1">
      <alignment horizontal="center" vertical="center" wrapText="1" shrinkToFit="1"/>
    </xf>
    <xf numFmtId="0" fontId="18" fillId="2" borderId="12"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wrapText="1" shrinkToFit="1"/>
    </xf>
    <xf numFmtId="0" fontId="10" fillId="0" borderId="0" xfId="0" applyFont="1" applyAlignment="1">
      <alignment horizontal="right"/>
    </xf>
    <xf numFmtId="0" fontId="5" fillId="2" borderId="11" xfId="0" applyFont="1" applyFill="1" applyBorder="1" applyAlignment="1">
      <alignment horizontal="center" vertical="center" wrapText="1" shrinkToFit="1"/>
    </xf>
    <xf numFmtId="0" fontId="5" fillId="2" borderId="12" xfId="0" applyFont="1" applyFill="1" applyBorder="1" applyAlignment="1">
      <alignment horizontal="center" vertical="center" wrapText="1" shrinkToFit="1"/>
    </xf>
    <xf numFmtId="0" fontId="17" fillId="4" borderId="1" xfId="0" applyFont="1" applyFill="1" applyBorder="1" applyAlignment="1">
      <alignment horizontal="center" vertical="center" wrapText="1" shrinkToFit="1"/>
    </xf>
    <xf numFmtId="0" fontId="16" fillId="0" borderId="10" xfId="0" applyFont="1" applyBorder="1" applyAlignment="1">
      <alignment horizontal="right"/>
    </xf>
    <xf numFmtId="0" fontId="15" fillId="0" borderId="10" xfId="0" applyFont="1" applyBorder="1" applyAlignment="1">
      <alignment horizontal="right"/>
    </xf>
  </cellXfs>
  <cellStyles count="1">
    <cellStyle name="Normalny" xfId="0" builtinId="0"/>
  </cellStyles>
  <dxfs count="0"/>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27"/>
  <sheetViews>
    <sheetView view="pageBreakPreview" zoomScale="85" zoomScaleNormal="115" zoomScaleSheetLayoutView="85" workbookViewId="0">
      <selection sqref="A1:O26"/>
    </sheetView>
  </sheetViews>
  <sheetFormatPr defaultColWidth="9.140625" defaultRowHeight="15" x14ac:dyDescent="0.25"/>
  <cols>
    <col min="1" max="1" width="5.5703125" style="1" customWidth="1"/>
    <col min="2" max="2" width="71.42578125" style="2" customWidth="1"/>
    <col min="3" max="3" width="11.28515625" style="1" customWidth="1"/>
    <col min="4" max="4" width="35.7109375" style="1" customWidth="1"/>
    <col min="5" max="5" width="9.5703125" style="1" customWidth="1"/>
    <col min="6" max="7" width="17" style="1" customWidth="1"/>
    <col min="8" max="8" width="9" style="1" bestFit="1" customWidth="1"/>
    <col min="9" max="9" width="17" style="1" customWidth="1"/>
    <col min="10" max="12" width="15.7109375" style="1" customWidth="1"/>
    <col min="13" max="16384" width="9.140625" style="1"/>
  </cols>
  <sheetData>
    <row r="1" spans="1:12" ht="21" customHeight="1" x14ac:dyDescent="0.25">
      <c r="A1" s="46" t="s">
        <v>21</v>
      </c>
      <c r="B1" s="46"/>
      <c r="C1" s="46"/>
      <c r="D1" s="46"/>
      <c r="E1" s="46"/>
      <c r="F1" s="46"/>
      <c r="G1" s="46"/>
      <c r="H1" s="46"/>
      <c r="I1" s="46"/>
      <c r="J1" s="46"/>
      <c r="K1" s="46"/>
      <c r="L1" s="46"/>
    </row>
    <row r="2" spans="1:12" ht="44.25" customHeight="1" x14ac:dyDescent="0.25">
      <c r="A2" s="51" t="s">
        <v>101</v>
      </c>
      <c r="B2" s="52"/>
      <c r="C2" s="52"/>
      <c r="D2" s="52"/>
      <c r="E2" s="52"/>
      <c r="F2" s="52"/>
      <c r="G2" s="52"/>
      <c r="H2" s="52"/>
      <c r="I2" s="52"/>
      <c r="J2" s="52"/>
      <c r="K2" s="52"/>
      <c r="L2" s="53"/>
    </row>
    <row r="3" spans="1:12" ht="27.75" customHeight="1" x14ac:dyDescent="0.25">
      <c r="A3" s="50" t="s">
        <v>176</v>
      </c>
      <c r="B3" s="50"/>
      <c r="C3" s="50"/>
      <c r="D3" s="50"/>
      <c r="E3" s="50"/>
      <c r="F3" s="50"/>
      <c r="G3" s="50"/>
      <c r="H3" s="50"/>
      <c r="I3" s="50"/>
      <c r="J3" s="50"/>
      <c r="K3" s="50"/>
      <c r="L3" s="50"/>
    </row>
    <row r="4" spans="1:12" s="3" customFormat="1" ht="12.75" customHeight="1" x14ac:dyDescent="0.25">
      <c r="A4" s="47" t="s">
        <v>0</v>
      </c>
      <c r="B4" s="47" t="s">
        <v>1</v>
      </c>
      <c r="C4" s="47" t="s">
        <v>2</v>
      </c>
      <c r="D4" s="47" t="s">
        <v>211</v>
      </c>
      <c r="E4" s="47" t="s">
        <v>16</v>
      </c>
      <c r="F4" s="48" t="s">
        <v>206</v>
      </c>
      <c r="G4" s="48" t="s">
        <v>17</v>
      </c>
      <c r="H4" s="48" t="s">
        <v>19</v>
      </c>
      <c r="I4" s="48" t="s">
        <v>18</v>
      </c>
      <c r="J4" s="47" t="s">
        <v>20</v>
      </c>
      <c r="K4" s="47"/>
      <c r="L4" s="47"/>
    </row>
    <row r="5" spans="1:12" s="3" customFormat="1" ht="78.75" customHeight="1" x14ac:dyDescent="0.25">
      <c r="A5" s="47"/>
      <c r="B5" s="47"/>
      <c r="C5" s="47"/>
      <c r="D5" s="47"/>
      <c r="E5" s="47"/>
      <c r="F5" s="49"/>
      <c r="G5" s="49"/>
      <c r="H5" s="49"/>
      <c r="I5" s="49"/>
      <c r="J5" s="27" t="s">
        <v>3</v>
      </c>
      <c r="K5" s="27" t="s">
        <v>4</v>
      </c>
      <c r="L5" s="27" t="s">
        <v>5</v>
      </c>
    </row>
    <row r="6" spans="1:12" s="3" customFormat="1" ht="12.75" x14ac:dyDescent="0.25">
      <c r="A6" s="27">
        <v>1</v>
      </c>
      <c r="B6" s="27">
        <v>2</v>
      </c>
      <c r="C6" s="27">
        <v>3</v>
      </c>
      <c r="D6" s="27">
        <v>4</v>
      </c>
      <c r="E6" s="27">
        <v>5</v>
      </c>
      <c r="F6" s="27">
        <v>6</v>
      </c>
      <c r="G6" s="27">
        <v>7</v>
      </c>
      <c r="H6" s="27">
        <v>8</v>
      </c>
      <c r="I6" s="27">
        <v>9</v>
      </c>
      <c r="J6" s="27">
        <v>10</v>
      </c>
      <c r="K6" s="27">
        <v>11</v>
      </c>
      <c r="L6" s="27">
        <v>12</v>
      </c>
    </row>
    <row r="7" spans="1:12" ht="25.5" x14ac:dyDescent="0.25">
      <c r="A7" s="4">
        <f>SUBTOTAL(3,$B$7:B7)</f>
        <v>1</v>
      </c>
      <c r="B7" s="5" t="s">
        <v>15</v>
      </c>
      <c r="C7" s="6" t="s">
        <v>6</v>
      </c>
      <c r="D7" s="6"/>
      <c r="E7" s="20">
        <f>J7+K7+L7</f>
        <v>50</v>
      </c>
      <c r="F7" s="20"/>
      <c r="G7" s="20"/>
      <c r="H7" s="20"/>
      <c r="I7" s="20"/>
      <c r="J7" s="6">
        <v>30</v>
      </c>
      <c r="K7" s="6"/>
      <c r="L7" s="6">
        <v>20</v>
      </c>
    </row>
    <row r="8" spans="1:12" ht="63.75" x14ac:dyDescent="0.25">
      <c r="A8" s="4">
        <f>SUBTOTAL(3,$B$7:B8)</f>
        <v>2</v>
      </c>
      <c r="B8" s="5" t="s">
        <v>26</v>
      </c>
      <c r="C8" s="6" t="s">
        <v>6</v>
      </c>
      <c r="D8" s="6"/>
      <c r="E8" s="20">
        <f t="shared" ref="E8:E19" si="0">J8+K8+L8</f>
        <v>110</v>
      </c>
      <c r="F8" s="20"/>
      <c r="G8" s="20"/>
      <c r="H8" s="20"/>
      <c r="I8" s="20"/>
      <c r="J8" s="6">
        <v>110</v>
      </c>
      <c r="K8" s="6"/>
      <c r="L8" s="6"/>
    </row>
    <row r="9" spans="1:12" ht="51" x14ac:dyDescent="0.25">
      <c r="A9" s="4">
        <f>SUBTOTAL(3,$B$7:B9)</f>
        <v>3</v>
      </c>
      <c r="B9" s="5" t="s">
        <v>27</v>
      </c>
      <c r="C9" s="6" t="s">
        <v>10</v>
      </c>
      <c r="D9" s="6"/>
      <c r="E9" s="20">
        <f t="shared" si="0"/>
        <v>38</v>
      </c>
      <c r="F9" s="20"/>
      <c r="G9" s="20"/>
      <c r="H9" s="20"/>
      <c r="I9" s="20"/>
      <c r="J9" s="6">
        <v>18</v>
      </c>
      <c r="K9" s="6">
        <v>20</v>
      </c>
      <c r="L9" s="6"/>
    </row>
    <row r="10" spans="1:12" ht="63.75" x14ac:dyDescent="0.25">
      <c r="A10" s="4">
        <f>SUBTOTAL(3,$B$7:B10)</f>
        <v>4</v>
      </c>
      <c r="B10" s="5" t="s">
        <v>28</v>
      </c>
      <c r="C10" s="6" t="s">
        <v>6</v>
      </c>
      <c r="D10" s="6"/>
      <c r="E10" s="20">
        <f t="shared" si="0"/>
        <v>100</v>
      </c>
      <c r="F10" s="20"/>
      <c r="G10" s="20"/>
      <c r="H10" s="20"/>
      <c r="I10" s="20"/>
      <c r="J10" s="6"/>
      <c r="K10" s="6"/>
      <c r="L10" s="6">
        <v>100</v>
      </c>
    </row>
    <row r="11" spans="1:12" ht="44.25" customHeight="1" x14ac:dyDescent="0.25">
      <c r="A11" s="4">
        <f>SUBTOTAL(3,$B$7:B11)</f>
        <v>5</v>
      </c>
      <c r="B11" s="5" t="s">
        <v>29</v>
      </c>
      <c r="C11" s="6" t="s">
        <v>6</v>
      </c>
      <c r="D11" s="6"/>
      <c r="E11" s="20">
        <f t="shared" si="0"/>
        <v>415</v>
      </c>
      <c r="F11" s="20"/>
      <c r="G11" s="20"/>
      <c r="H11" s="20"/>
      <c r="I11" s="20"/>
      <c r="J11" s="6">
        <v>65</v>
      </c>
      <c r="K11" s="6"/>
      <c r="L11" s="6">
        <v>350</v>
      </c>
    </row>
    <row r="12" spans="1:12" ht="63.75" x14ac:dyDescent="0.25">
      <c r="A12" s="4">
        <f>SUBTOTAL(3,$B$7:B12)</f>
        <v>6</v>
      </c>
      <c r="B12" s="5" t="s">
        <v>30</v>
      </c>
      <c r="C12" s="6" t="s">
        <v>6</v>
      </c>
      <c r="D12" s="6"/>
      <c r="E12" s="20">
        <f t="shared" si="0"/>
        <v>3</v>
      </c>
      <c r="F12" s="20"/>
      <c r="G12" s="20"/>
      <c r="H12" s="20"/>
      <c r="I12" s="20"/>
      <c r="J12" s="6">
        <v>3</v>
      </c>
      <c r="K12" s="6"/>
      <c r="L12" s="6"/>
    </row>
    <row r="13" spans="1:12" ht="76.5" x14ac:dyDescent="0.25">
      <c r="A13" s="4">
        <f>SUBTOTAL(3,$B$7:B13)</f>
        <v>7</v>
      </c>
      <c r="B13" s="5" t="s">
        <v>31</v>
      </c>
      <c r="C13" s="6" t="s">
        <v>6</v>
      </c>
      <c r="D13" s="6"/>
      <c r="E13" s="20">
        <f t="shared" si="0"/>
        <v>4</v>
      </c>
      <c r="F13" s="20"/>
      <c r="G13" s="20"/>
      <c r="H13" s="20"/>
      <c r="I13" s="20"/>
      <c r="J13" s="6">
        <v>3</v>
      </c>
      <c r="K13" s="6">
        <v>1</v>
      </c>
      <c r="L13" s="6"/>
    </row>
    <row r="14" spans="1:12" ht="76.5" x14ac:dyDescent="0.25">
      <c r="A14" s="4">
        <f>SUBTOTAL(3,$B$7:B14)</f>
        <v>8</v>
      </c>
      <c r="B14" s="5" t="s">
        <v>32</v>
      </c>
      <c r="C14" s="6" t="s">
        <v>9</v>
      </c>
      <c r="D14" s="6"/>
      <c r="E14" s="20">
        <f t="shared" si="0"/>
        <v>20</v>
      </c>
      <c r="F14" s="20"/>
      <c r="G14" s="20"/>
      <c r="H14" s="20"/>
      <c r="I14" s="20"/>
      <c r="J14" s="6">
        <v>20</v>
      </c>
      <c r="K14" s="6"/>
      <c r="L14" s="6"/>
    </row>
    <row r="15" spans="1:12" ht="51" x14ac:dyDescent="0.25">
      <c r="A15" s="4">
        <f>SUBTOTAL(3,$B$7:B15)</f>
        <v>9</v>
      </c>
      <c r="B15" s="5" t="s">
        <v>33</v>
      </c>
      <c r="C15" s="6" t="s">
        <v>9</v>
      </c>
      <c r="D15" s="26"/>
      <c r="E15" s="20">
        <f t="shared" si="0"/>
        <v>20</v>
      </c>
      <c r="F15" s="20"/>
      <c r="G15" s="20"/>
      <c r="H15" s="20"/>
      <c r="I15" s="20"/>
      <c r="J15" s="6"/>
      <c r="K15" s="6"/>
      <c r="L15" s="6">
        <v>20</v>
      </c>
    </row>
    <row r="16" spans="1:12" ht="24.75" customHeight="1" x14ac:dyDescent="0.25">
      <c r="A16" s="4">
        <f>SUBTOTAL(3,$B$7:B16)</f>
        <v>10</v>
      </c>
      <c r="B16" s="5" t="s">
        <v>14</v>
      </c>
      <c r="C16" s="6" t="s">
        <v>6</v>
      </c>
      <c r="D16" s="6"/>
      <c r="E16" s="20">
        <f t="shared" si="0"/>
        <v>212</v>
      </c>
      <c r="F16" s="20"/>
      <c r="G16" s="20"/>
      <c r="H16" s="20"/>
      <c r="I16" s="20"/>
      <c r="J16" s="6">
        <v>112</v>
      </c>
      <c r="K16" s="6"/>
      <c r="L16" s="6">
        <v>100</v>
      </c>
    </row>
    <row r="17" spans="1:15" ht="174.75" customHeight="1" x14ac:dyDescent="0.25">
      <c r="A17" s="4">
        <f>SUBTOTAL(3,$B$7:B17)</f>
        <v>11</v>
      </c>
      <c r="B17" s="5" t="s">
        <v>34</v>
      </c>
      <c r="C17" s="6" t="s">
        <v>6</v>
      </c>
      <c r="D17" s="6"/>
      <c r="E17" s="20">
        <f t="shared" si="0"/>
        <v>2</v>
      </c>
      <c r="F17" s="20"/>
      <c r="G17" s="20"/>
      <c r="H17" s="20"/>
      <c r="I17" s="20"/>
      <c r="J17" s="6">
        <v>2</v>
      </c>
      <c r="K17" s="6"/>
      <c r="L17" s="6"/>
    </row>
    <row r="18" spans="1:15" s="10" customFormat="1" ht="63.75" x14ac:dyDescent="0.25">
      <c r="A18" s="4">
        <f>SUBTOTAL(3,$B$7:B18)</f>
        <v>12</v>
      </c>
      <c r="B18" s="18" t="s">
        <v>35</v>
      </c>
      <c r="C18" s="6" t="s">
        <v>6</v>
      </c>
      <c r="D18" s="18"/>
      <c r="E18" s="20">
        <f t="shared" si="0"/>
        <v>10</v>
      </c>
      <c r="F18" s="20"/>
      <c r="G18" s="20"/>
      <c r="H18" s="20"/>
      <c r="I18" s="20"/>
      <c r="J18" s="17"/>
      <c r="K18" s="17"/>
      <c r="L18" s="19">
        <v>10</v>
      </c>
      <c r="M18" s="9"/>
      <c r="N18" s="9"/>
    </row>
    <row r="19" spans="1:15" s="10" customFormat="1" ht="51" x14ac:dyDescent="0.25">
      <c r="A19" s="4">
        <f>SUBTOTAL(3,$B$7:B19)</f>
        <v>13</v>
      </c>
      <c r="B19" s="5" t="s">
        <v>36</v>
      </c>
      <c r="C19" s="6" t="s">
        <v>6</v>
      </c>
      <c r="D19" s="6"/>
      <c r="E19" s="20">
        <f t="shared" si="0"/>
        <v>30</v>
      </c>
      <c r="F19" s="20"/>
      <c r="G19" s="20"/>
      <c r="H19" s="20"/>
      <c r="I19" s="20"/>
      <c r="J19" s="6">
        <v>30</v>
      </c>
      <c r="K19" s="6"/>
      <c r="L19" s="6"/>
    </row>
    <row r="20" spans="1:15" s="25" customFormat="1" ht="39.75" customHeight="1" x14ac:dyDescent="0.25">
      <c r="A20" s="30"/>
      <c r="B20" s="29" t="s">
        <v>25</v>
      </c>
      <c r="C20" s="30"/>
      <c r="D20" s="29"/>
      <c r="E20" s="29"/>
      <c r="F20" s="29"/>
      <c r="G20" s="29"/>
      <c r="H20" s="29"/>
      <c r="I20" s="29"/>
      <c r="J20" s="29"/>
      <c r="K20" s="29"/>
      <c r="L20" s="29"/>
    </row>
    <row r="21" spans="1:15" x14ac:dyDescent="0.25">
      <c r="A21" s="57"/>
      <c r="B21" s="58"/>
      <c r="C21" s="58"/>
      <c r="D21" s="58"/>
      <c r="E21" s="58"/>
      <c r="F21" s="58"/>
      <c r="G21" s="58"/>
      <c r="H21" s="58"/>
      <c r="I21" s="58"/>
      <c r="J21" s="58"/>
      <c r="K21" s="58"/>
      <c r="L21" s="59"/>
    </row>
    <row r="22" spans="1:15" x14ac:dyDescent="0.25">
      <c r="A22" s="60"/>
      <c r="B22" s="61"/>
      <c r="C22" s="61"/>
      <c r="D22" s="61"/>
      <c r="E22" s="61"/>
      <c r="F22" s="61"/>
      <c r="G22" s="61"/>
      <c r="H22" s="61"/>
      <c r="I22" s="61"/>
      <c r="J22" s="61"/>
      <c r="K22" s="61"/>
      <c r="L22" s="62"/>
    </row>
    <row r="23" spans="1:15" x14ac:dyDescent="0.25">
      <c r="A23" s="54" t="s">
        <v>207</v>
      </c>
      <c r="B23" s="54"/>
      <c r="C23" s="54"/>
      <c r="D23" s="54"/>
      <c r="E23" s="54"/>
      <c r="F23" s="54"/>
      <c r="G23" s="54"/>
      <c r="H23" s="54"/>
      <c r="I23" s="54"/>
      <c r="J23" s="54"/>
      <c r="K23" s="54"/>
      <c r="L23" s="54"/>
      <c r="M23" s="54"/>
      <c r="N23" s="54"/>
      <c r="O23" s="54"/>
    </row>
    <row r="24" spans="1:15" x14ac:dyDescent="0.25">
      <c r="A24" s="55" t="s">
        <v>208</v>
      </c>
      <c r="B24" s="55"/>
      <c r="C24" s="55"/>
      <c r="D24" s="55"/>
      <c r="E24" s="55"/>
      <c r="F24" s="55"/>
      <c r="G24" s="55"/>
      <c r="H24" s="55"/>
      <c r="I24" s="55"/>
      <c r="J24" s="41"/>
      <c r="K24" s="41"/>
      <c r="L24" s="41"/>
      <c r="M24" s="41"/>
      <c r="N24" s="41"/>
      <c r="O24" s="41"/>
    </row>
    <row r="25" spans="1:15" ht="31.5" customHeight="1" x14ac:dyDescent="0.25">
      <c r="A25" s="56" t="s">
        <v>209</v>
      </c>
      <c r="B25" s="56"/>
      <c r="C25" s="56"/>
      <c r="D25" s="56"/>
      <c r="E25" s="56"/>
      <c r="F25" s="56"/>
      <c r="G25" s="56"/>
      <c r="H25" s="56"/>
      <c r="I25" s="56"/>
      <c r="J25" s="56"/>
      <c r="K25" s="56"/>
      <c r="L25" s="56"/>
      <c r="M25" s="42"/>
      <c r="N25" s="42"/>
      <c r="O25" s="42"/>
    </row>
    <row r="26" spans="1:15" x14ac:dyDescent="0.2">
      <c r="A26" s="54" t="s">
        <v>210</v>
      </c>
      <c r="B26" s="54"/>
      <c r="C26" s="54"/>
      <c r="D26" s="54"/>
      <c r="E26" s="54"/>
      <c r="F26" s="54"/>
      <c r="G26" s="54"/>
      <c r="H26" s="54"/>
      <c r="I26" s="54"/>
      <c r="J26" s="23"/>
      <c r="K26" s="23"/>
      <c r="L26" s="43"/>
      <c r="M26" s="23"/>
      <c r="N26" s="23"/>
      <c r="O26" s="23"/>
    </row>
    <row r="27" spans="1:15" x14ac:dyDescent="0.25">
      <c r="A27" s="28"/>
      <c r="B27" s="31"/>
      <c r="C27" s="28"/>
      <c r="D27" s="28"/>
      <c r="E27" s="28"/>
      <c r="F27" s="28"/>
      <c r="G27" s="28"/>
      <c r="H27" s="28"/>
      <c r="I27" s="28"/>
      <c r="J27" s="28"/>
      <c r="K27" s="28"/>
      <c r="L27" s="28"/>
    </row>
  </sheetData>
  <protectedRanges>
    <protectedRange password="CFA1" sqref="J3:L3" name="Rozstęp4_4_2_4"/>
    <protectedRange password="CFA1" sqref="D20:D22 J20:L22" name="Rozstęp4_4_1_1"/>
    <protectedRange password="CFA1" sqref="E20:I22" name="Rozstęp4_4_2_2_1_1_1"/>
    <protectedRange password="CFA1" sqref="C15 C7:I7 C16:D17 C8:D14 E8:I19" name="Rozstęp4_4_2_2_1_5"/>
    <protectedRange password="CFA1" sqref="J7:K17" name="Rozstęp4_4_2_2_1_1_3"/>
    <protectedRange password="CFA1" sqref="C19:D19 J19:L19" name="Rozstęp4_4_2_2_1_2_2"/>
    <protectedRange password="CFA1" sqref="C18" name="Rozstęp4_4_4_1_3_2"/>
    <protectedRange password="CFA1" sqref="L7:L17" name="Rozstęp4_4_2_2_1_3_2"/>
    <protectedRange password="CFA1" sqref="E23:L23" name="Rozstęp4_4_2_1_7_1_4"/>
    <protectedRange password="CFA1" sqref="B23" name="Rozstęp4_4_1_1_1_7_1_4"/>
    <protectedRange password="CFA1" sqref="C23:D23" name="Rozstęp4_1_1_1_7_1_4"/>
    <protectedRange password="CFA1" sqref="N23" name="Rozstęp4_1_4_1_1_1_7_1_4"/>
  </protectedRanges>
  <mergeCells count="18">
    <mergeCell ref="A23:O23"/>
    <mergeCell ref="A24:I24"/>
    <mergeCell ref="A25:L25"/>
    <mergeCell ref="A26:I26"/>
    <mergeCell ref="A21:L22"/>
    <mergeCell ref="A1:L1"/>
    <mergeCell ref="A4:A5"/>
    <mergeCell ref="B4:B5"/>
    <mergeCell ref="C4:C5"/>
    <mergeCell ref="D4:D5"/>
    <mergeCell ref="E4:E5"/>
    <mergeCell ref="J4:L4"/>
    <mergeCell ref="F4:F5"/>
    <mergeCell ref="G4:G5"/>
    <mergeCell ref="H4:H5"/>
    <mergeCell ref="I4:I5"/>
    <mergeCell ref="A3:L3"/>
    <mergeCell ref="A2:L2"/>
  </mergeCells>
  <printOptions horizontalCentered="1"/>
  <pageMargins left="0.70866141732283472" right="0.70866141732283472" top="1.299212598425197" bottom="0.74803149606299213" header="0.31496062992125984" footer="0.31496062992125984"/>
  <pageSetup paperSize="9" scale="54" fitToHeight="0" orientation="landscape" r:id="rId1"/>
  <headerFooter>
    <oddFooter>&amp;R&amp;14&amp;P/&amp;N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27"/>
  <sheetViews>
    <sheetView view="pageBreakPreview" zoomScale="85" zoomScaleNormal="115" zoomScaleSheetLayoutView="85" workbookViewId="0">
      <selection sqref="A1:O27"/>
    </sheetView>
  </sheetViews>
  <sheetFormatPr defaultColWidth="9.140625" defaultRowHeight="15" x14ac:dyDescent="0.25"/>
  <cols>
    <col min="1" max="1" width="5.5703125" style="1" customWidth="1"/>
    <col min="2" max="2" width="71.42578125" style="2" customWidth="1"/>
    <col min="3" max="3" width="11.28515625" style="1" customWidth="1"/>
    <col min="4" max="4" width="35.7109375" style="1" customWidth="1"/>
    <col min="5" max="5" width="9.5703125" style="1" customWidth="1"/>
    <col min="6" max="7" width="17" style="1" customWidth="1"/>
    <col min="8" max="8" width="9" style="1" bestFit="1" customWidth="1"/>
    <col min="9" max="9" width="17" style="1" customWidth="1"/>
    <col min="10" max="12" width="15.7109375" style="1" customWidth="1"/>
    <col min="13" max="16384" width="9.140625" style="1"/>
  </cols>
  <sheetData>
    <row r="1" spans="1:12" ht="21" customHeight="1" x14ac:dyDescent="0.25">
      <c r="A1" s="46" t="s">
        <v>21</v>
      </c>
      <c r="B1" s="46"/>
      <c r="C1" s="46"/>
      <c r="D1" s="46"/>
      <c r="E1" s="46"/>
      <c r="F1" s="46"/>
      <c r="G1" s="46"/>
      <c r="H1" s="46"/>
      <c r="I1" s="46"/>
      <c r="J1" s="46"/>
      <c r="K1" s="46"/>
      <c r="L1" s="46"/>
    </row>
    <row r="2" spans="1:12" ht="49.5" customHeight="1" x14ac:dyDescent="0.25">
      <c r="A2" s="51" t="s">
        <v>102</v>
      </c>
      <c r="B2" s="52"/>
      <c r="C2" s="52"/>
      <c r="D2" s="52"/>
      <c r="E2" s="52"/>
      <c r="F2" s="52"/>
      <c r="G2" s="52"/>
      <c r="H2" s="52"/>
      <c r="I2" s="52"/>
      <c r="J2" s="52"/>
      <c r="K2" s="52"/>
      <c r="L2" s="53"/>
    </row>
    <row r="3" spans="1:12" ht="22.5" customHeight="1" x14ac:dyDescent="0.25">
      <c r="A3" s="50" t="s">
        <v>24</v>
      </c>
      <c r="B3" s="50"/>
      <c r="C3" s="50"/>
      <c r="D3" s="50"/>
      <c r="E3" s="50"/>
      <c r="F3" s="50"/>
      <c r="G3" s="50"/>
      <c r="H3" s="50"/>
      <c r="I3" s="50"/>
      <c r="J3" s="50"/>
      <c r="K3" s="50"/>
      <c r="L3" s="50"/>
    </row>
    <row r="4" spans="1:12" s="3" customFormat="1" ht="12.75" customHeight="1" x14ac:dyDescent="0.25">
      <c r="A4" s="47" t="s">
        <v>0</v>
      </c>
      <c r="B4" s="47" t="s">
        <v>1</v>
      </c>
      <c r="C4" s="47" t="s">
        <v>2</v>
      </c>
      <c r="D4" s="47" t="s">
        <v>212</v>
      </c>
      <c r="E4" s="47" t="s">
        <v>16</v>
      </c>
      <c r="F4" s="48" t="s">
        <v>206</v>
      </c>
      <c r="G4" s="48" t="s">
        <v>17</v>
      </c>
      <c r="H4" s="48" t="s">
        <v>19</v>
      </c>
      <c r="I4" s="48" t="s">
        <v>18</v>
      </c>
      <c r="J4" s="47" t="s">
        <v>20</v>
      </c>
      <c r="K4" s="47"/>
      <c r="L4" s="47"/>
    </row>
    <row r="5" spans="1:12" s="3" customFormat="1" ht="78.75" customHeight="1" x14ac:dyDescent="0.25">
      <c r="A5" s="47"/>
      <c r="B5" s="47"/>
      <c r="C5" s="47"/>
      <c r="D5" s="47"/>
      <c r="E5" s="47"/>
      <c r="F5" s="49"/>
      <c r="G5" s="49"/>
      <c r="H5" s="49"/>
      <c r="I5" s="49"/>
      <c r="J5" s="27" t="s">
        <v>3</v>
      </c>
      <c r="K5" s="27" t="s">
        <v>4</v>
      </c>
      <c r="L5" s="27" t="s">
        <v>5</v>
      </c>
    </row>
    <row r="6" spans="1:12" s="3" customFormat="1" ht="12.75" x14ac:dyDescent="0.25">
      <c r="A6" s="27">
        <v>1</v>
      </c>
      <c r="B6" s="27">
        <v>2</v>
      </c>
      <c r="C6" s="27">
        <v>3</v>
      </c>
      <c r="D6" s="27">
        <v>4</v>
      </c>
      <c r="E6" s="27">
        <v>5</v>
      </c>
      <c r="F6" s="27">
        <v>6</v>
      </c>
      <c r="G6" s="27">
        <v>7</v>
      </c>
      <c r="H6" s="27">
        <v>8</v>
      </c>
      <c r="I6" s="27">
        <v>9</v>
      </c>
      <c r="J6" s="27">
        <v>10</v>
      </c>
      <c r="K6" s="27">
        <v>11</v>
      </c>
      <c r="L6" s="27">
        <v>12</v>
      </c>
    </row>
    <row r="7" spans="1:12" ht="51" x14ac:dyDescent="0.25">
      <c r="A7" s="4">
        <f>SUBTOTAL(3,$B$7:B7)</f>
        <v>1</v>
      </c>
      <c r="B7" s="5" t="s">
        <v>37</v>
      </c>
      <c r="C7" s="6" t="s">
        <v>6</v>
      </c>
      <c r="D7" s="6"/>
      <c r="E7" s="20">
        <f>J7+K7+L7</f>
        <v>110</v>
      </c>
      <c r="F7" s="20"/>
      <c r="G7" s="20"/>
      <c r="H7" s="20"/>
      <c r="I7" s="20"/>
      <c r="J7" s="6">
        <v>70</v>
      </c>
      <c r="K7" s="6">
        <v>25</v>
      </c>
      <c r="L7" s="6">
        <v>15</v>
      </c>
    </row>
    <row r="8" spans="1:12" ht="102" x14ac:dyDescent="0.25">
      <c r="A8" s="4">
        <f>SUBTOTAL(3,$B$7:B8)</f>
        <v>2</v>
      </c>
      <c r="B8" s="5" t="s">
        <v>38</v>
      </c>
      <c r="C8" s="6" t="s">
        <v>6</v>
      </c>
      <c r="D8" s="6"/>
      <c r="E8" s="20">
        <f t="shared" ref="E8:E20" si="0">J8+K8+L8</f>
        <v>16</v>
      </c>
      <c r="F8" s="20"/>
      <c r="G8" s="20"/>
      <c r="H8" s="20"/>
      <c r="I8" s="20"/>
      <c r="J8" s="6">
        <v>16</v>
      </c>
      <c r="K8" s="6"/>
      <c r="L8" s="6"/>
    </row>
    <row r="9" spans="1:12" ht="76.5" x14ac:dyDescent="0.25">
      <c r="A9" s="4">
        <f>SUBTOTAL(3,$B$7:B9)</f>
        <v>3</v>
      </c>
      <c r="B9" s="5" t="s">
        <v>39</v>
      </c>
      <c r="C9" s="6" t="s">
        <v>6</v>
      </c>
      <c r="D9" s="6"/>
      <c r="E9" s="20">
        <f t="shared" si="0"/>
        <v>109</v>
      </c>
      <c r="F9" s="20"/>
      <c r="G9" s="20"/>
      <c r="H9" s="20"/>
      <c r="I9" s="20"/>
      <c r="J9" s="6">
        <v>84</v>
      </c>
      <c r="K9" s="6">
        <v>25</v>
      </c>
      <c r="L9" s="6"/>
    </row>
    <row r="10" spans="1:12" ht="63.75" x14ac:dyDescent="0.25">
      <c r="A10" s="4">
        <f>SUBTOTAL(3,$B$7:B10)</f>
        <v>4</v>
      </c>
      <c r="B10" s="5" t="s">
        <v>40</v>
      </c>
      <c r="C10" s="6" t="s">
        <v>6</v>
      </c>
      <c r="D10" s="6"/>
      <c r="E10" s="20">
        <f t="shared" si="0"/>
        <v>72</v>
      </c>
      <c r="F10" s="20"/>
      <c r="G10" s="20"/>
      <c r="H10" s="20"/>
      <c r="I10" s="20"/>
      <c r="J10" s="6">
        <v>62</v>
      </c>
      <c r="K10" s="6">
        <v>10</v>
      </c>
      <c r="L10" s="6"/>
    </row>
    <row r="11" spans="1:12" s="7" customFormat="1" ht="51" x14ac:dyDescent="0.25">
      <c r="A11" s="4">
        <f>SUBTOTAL(3,$B$7:B11)</f>
        <v>5</v>
      </c>
      <c r="B11" s="5" t="s">
        <v>41</v>
      </c>
      <c r="C11" s="6" t="s">
        <v>6</v>
      </c>
      <c r="D11" s="6"/>
      <c r="E11" s="20">
        <f t="shared" si="0"/>
        <v>62</v>
      </c>
      <c r="F11" s="20"/>
      <c r="G11" s="20"/>
      <c r="H11" s="20"/>
      <c r="I11" s="20"/>
      <c r="J11" s="6">
        <v>32</v>
      </c>
      <c r="K11" s="6">
        <v>20</v>
      </c>
      <c r="L11" s="6">
        <v>10</v>
      </c>
    </row>
    <row r="12" spans="1:12" ht="51" x14ac:dyDescent="0.25">
      <c r="A12" s="4">
        <f>SUBTOTAL(3,$B$7:B12)</f>
        <v>6</v>
      </c>
      <c r="B12" s="5" t="s">
        <v>42</v>
      </c>
      <c r="C12" s="6" t="s">
        <v>6</v>
      </c>
      <c r="D12" s="6"/>
      <c r="E12" s="20">
        <f t="shared" si="0"/>
        <v>30</v>
      </c>
      <c r="F12" s="20"/>
      <c r="G12" s="20"/>
      <c r="H12" s="20"/>
      <c r="I12" s="20"/>
      <c r="J12" s="6">
        <v>20</v>
      </c>
      <c r="K12" s="6">
        <v>10</v>
      </c>
      <c r="L12" s="6"/>
    </row>
    <row r="13" spans="1:12" ht="63.75" x14ac:dyDescent="0.25">
      <c r="A13" s="4">
        <f>SUBTOTAL(3,$B$7:B13)</f>
        <v>7</v>
      </c>
      <c r="B13" s="5" t="s">
        <v>43</v>
      </c>
      <c r="C13" s="8" t="s">
        <v>6</v>
      </c>
      <c r="D13" s="6"/>
      <c r="E13" s="20">
        <f>J13+K13+L13</f>
        <v>5</v>
      </c>
      <c r="F13" s="4"/>
      <c r="G13" s="4"/>
      <c r="H13" s="4"/>
      <c r="I13" s="4"/>
      <c r="J13" s="6"/>
      <c r="K13" s="6"/>
      <c r="L13" s="6">
        <v>5</v>
      </c>
    </row>
    <row r="14" spans="1:12" ht="51" x14ac:dyDescent="0.25">
      <c r="A14" s="4">
        <f>SUBTOTAL(3,$B$7:B14)</f>
        <v>8</v>
      </c>
      <c r="B14" s="5" t="s">
        <v>44</v>
      </c>
      <c r="C14" s="6" t="s">
        <v>6</v>
      </c>
      <c r="D14" s="6"/>
      <c r="E14" s="20">
        <f t="shared" si="0"/>
        <v>28</v>
      </c>
      <c r="F14" s="20"/>
      <c r="G14" s="20"/>
      <c r="H14" s="20"/>
      <c r="I14" s="20"/>
      <c r="J14" s="6">
        <v>12</v>
      </c>
      <c r="K14" s="6">
        <v>10</v>
      </c>
      <c r="L14" s="6">
        <v>6</v>
      </c>
    </row>
    <row r="15" spans="1:12" ht="89.25" x14ac:dyDescent="0.25">
      <c r="A15" s="4">
        <f>SUBTOTAL(3,$B$7:B15)</f>
        <v>9</v>
      </c>
      <c r="B15" s="5" t="s">
        <v>45</v>
      </c>
      <c r="C15" s="6" t="s">
        <v>6</v>
      </c>
      <c r="D15" s="6"/>
      <c r="E15" s="20">
        <f t="shared" si="0"/>
        <v>26</v>
      </c>
      <c r="F15" s="20"/>
      <c r="G15" s="20"/>
      <c r="H15" s="20"/>
      <c r="I15" s="20"/>
      <c r="J15" s="6">
        <v>26</v>
      </c>
      <c r="K15" s="6"/>
      <c r="L15" s="6"/>
    </row>
    <row r="16" spans="1:12" ht="140.25" x14ac:dyDescent="0.25">
      <c r="A16" s="4">
        <f>SUBTOTAL(3,$B$7:B16)</f>
        <v>10</v>
      </c>
      <c r="B16" s="5" t="s">
        <v>46</v>
      </c>
      <c r="C16" s="6" t="s">
        <v>6</v>
      </c>
      <c r="D16" s="6"/>
      <c r="E16" s="20">
        <f t="shared" si="0"/>
        <v>21</v>
      </c>
      <c r="F16" s="20"/>
      <c r="G16" s="20"/>
      <c r="H16" s="20"/>
      <c r="I16" s="20"/>
      <c r="J16" s="6">
        <v>16</v>
      </c>
      <c r="K16" s="6">
        <v>5</v>
      </c>
      <c r="L16" s="6"/>
    </row>
    <row r="17" spans="1:15" ht="95.25" customHeight="1" x14ac:dyDescent="0.25">
      <c r="A17" s="4">
        <f>SUBTOTAL(3,$B$7:B17)</f>
        <v>11</v>
      </c>
      <c r="B17" s="5" t="s">
        <v>47</v>
      </c>
      <c r="C17" s="6" t="s">
        <v>6</v>
      </c>
      <c r="D17" s="6"/>
      <c r="E17" s="20">
        <f>J17+K17+L17</f>
        <v>60</v>
      </c>
      <c r="F17" s="20"/>
      <c r="G17" s="20"/>
      <c r="H17" s="20"/>
      <c r="I17" s="20"/>
      <c r="J17" s="6">
        <v>40</v>
      </c>
      <c r="K17" s="6">
        <v>20</v>
      </c>
      <c r="L17" s="6"/>
    </row>
    <row r="18" spans="1:15" ht="144" customHeight="1" x14ac:dyDescent="0.25">
      <c r="A18" s="4">
        <f>SUBTOTAL(3,$B$7:B18)</f>
        <v>12</v>
      </c>
      <c r="B18" s="5" t="s">
        <v>48</v>
      </c>
      <c r="C18" s="6" t="s">
        <v>6</v>
      </c>
      <c r="D18" s="6"/>
      <c r="E18" s="20">
        <f>J18+K18+L18</f>
        <v>244</v>
      </c>
      <c r="F18" s="20"/>
      <c r="G18" s="20"/>
      <c r="H18" s="20"/>
      <c r="I18" s="20"/>
      <c r="J18" s="6">
        <v>94</v>
      </c>
      <c r="K18" s="6"/>
      <c r="L18" s="6">
        <v>150</v>
      </c>
    </row>
    <row r="19" spans="1:15" ht="25.5" x14ac:dyDescent="0.25">
      <c r="A19" s="4">
        <f>SUBTOTAL(3,$B$7:B19)</f>
        <v>13</v>
      </c>
      <c r="B19" s="5" t="s">
        <v>49</v>
      </c>
      <c r="C19" s="6" t="s">
        <v>6</v>
      </c>
      <c r="D19" s="6"/>
      <c r="E19" s="20">
        <f>J19+K19+L19</f>
        <v>156</v>
      </c>
      <c r="F19" s="20"/>
      <c r="G19" s="20"/>
      <c r="H19" s="20"/>
      <c r="I19" s="20"/>
      <c r="J19" s="6">
        <v>6</v>
      </c>
      <c r="K19" s="6"/>
      <c r="L19" s="6">
        <v>150</v>
      </c>
    </row>
    <row r="20" spans="1:15" s="10" customFormat="1" ht="47.25" customHeight="1" x14ac:dyDescent="0.25">
      <c r="A20" s="4">
        <f>SUBTOTAL(3,$B$7:B20)</f>
        <v>14</v>
      </c>
      <c r="B20" s="5" t="s">
        <v>50</v>
      </c>
      <c r="C20" s="6" t="s">
        <v>7</v>
      </c>
      <c r="D20" s="6"/>
      <c r="E20" s="20">
        <f t="shared" si="0"/>
        <v>214</v>
      </c>
      <c r="F20" s="20"/>
      <c r="G20" s="20"/>
      <c r="H20" s="20"/>
      <c r="I20" s="20"/>
      <c r="J20" s="6">
        <v>54</v>
      </c>
      <c r="K20" s="6">
        <v>10</v>
      </c>
      <c r="L20" s="6">
        <v>150</v>
      </c>
      <c r="M20" s="9"/>
      <c r="N20" s="9"/>
    </row>
    <row r="21" spans="1:15" s="25" customFormat="1" ht="39.75" customHeight="1" x14ac:dyDescent="0.25">
      <c r="A21" s="30"/>
      <c r="B21" s="29" t="s">
        <v>25</v>
      </c>
      <c r="C21" s="30"/>
      <c r="D21" s="29"/>
      <c r="E21" s="29"/>
      <c r="F21" s="29"/>
      <c r="G21" s="29"/>
      <c r="H21" s="29"/>
      <c r="I21" s="29"/>
      <c r="J21" s="29"/>
      <c r="K21" s="29"/>
      <c r="L21" s="29"/>
    </row>
    <row r="22" spans="1:15" x14ac:dyDescent="0.25">
      <c r="A22" s="57"/>
      <c r="B22" s="58"/>
      <c r="C22" s="58"/>
      <c r="D22" s="58"/>
      <c r="E22" s="58"/>
      <c r="F22" s="58"/>
      <c r="G22" s="58"/>
      <c r="H22" s="58"/>
      <c r="I22" s="58"/>
      <c r="J22" s="58"/>
      <c r="K22" s="58"/>
      <c r="L22" s="59"/>
    </row>
    <row r="23" spans="1:15" x14ac:dyDescent="0.25">
      <c r="A23" s="60"/>
      <c r="B23" s="61"/>
      <c r="C23" s="61"/>
      <c r="D23" s="61"/>
      <c r="E23" s="61"/>
      <c r="F23" s="61"/>
      <c r="G23" s="61"/>
      <c r="H23" s="61"/>
      <c r="I23" s="61"/>
      <c r="J23" s="61"/>
      <c r="K23" s="61"/>
      <c r="L23" s="62"/>
    </row>
    <row r="24" spans="1:15" x14ac:dyDescent="0.25">
      <c r="A24" s="54" t="s">
        <v>207</v>
      </c>
      <c r="B24" s="54"/>
      <c r="C24" s="54"/>
      <c r="D24" s="54"/>
      <c r="E24" s="54"/>
      <c r="F24" s="54"/>
      <c r="G24" s="54"/>
      <c r="H24" s="54"/>
      <c r="I24" s="54"/>
      <c r="J24" s="54"/>
      <c r="K24" s="54"/>
      <c r="L24" s="54"/>
      <c r="M24" s="54"/>
      <c r="N24" s="54"/>
      <c r="O24" s="54"/>
    </row>
    <row r="25" spans="1:15" x14ac:dyDescent="0.25">
      <c r="A25" s="55" t="s">
        <v>208</v>
      </c>
      <c r="B25" s="55"/>
      <c r="C25" s="55"/>
      <c r="D25" s="55"/>
      <c r="E25" s="55"/>
      <c r="F25" s="55"/>
      <c r="G25" s="55"/>
      <c r="H25" s="55"/>
      <c r="I25" s="55"/>
      <c r="J25" s="41"/>
      <c r="K25" s="41"/>
      <c r="L25" s="41"/>
      <c r="M25" s="41"/>
      <c r="N25" s="41"/>
      <c r="O25" s="41"/>
    </row>
    <row r="26" spans="1:15" ht="34.5" customHeight="1" x14ac:dyDescent="0.25">
      <c r="A26" s="56" t="s">
        <v>209</v>
      </c>
      <c r="B26" s="56"/>
      <c r="C26" s="56"/>
      <c r="D26" s="56"/>
      <c r="E26" s="56"/>
      <c r="F26" s="56"/>
      <c r="G26" s="56"/>
      <c r="H26" s="56"/>
      <c r="I26" s="56"/>
      <c r="J26" s="56"/>
      <c r="K26" s="56"/>
      <c r="L26" s="56"/>
      <c r="M26" s="42"/>
      <c r="N26" s="42"/>
      <c r="O26" s="42"/>
    </row>
    <row r="27" spans="1:15" x14ac:dyDescent="0.2">
      <c r="A27" s="54" t="s">
        <v>210</v>
      </c>
      <c r="B27" s="54"/>
      <c r="C27" s="54"/>
      <c r="D27" s="54"/>
      <c r="E27" s="54"/>
      <c r="F27" s="54"/>
      <c r="G27" s="54"/>
      <c r="H27" s="54"/>
      <c r="I27" s="54"/>
      <c r="J27" s="23"/>
      <c r="K27" s="23"/>
      <c r="L27" s="43"/>
      <c r="M27" s="23"/>
      <c r="N27" s="23"/>
      <c r="O27" s="23"/>
    </row>
  </sheetData>
  <protectedRanges>
    <protectedRange password="CFA1" sqref="D21 J21:L21" name="Rozstęp4_4_1_1"/>
    <protectedRange password="CFA1" sqref="E21:I21" name="Rozstęp4_4_2_2_1_1"/>
    <protectedRange password="CFA1" sqref="D22:D23 J22:L23" name="Rozstęp4_4_1_1_1"/>
    <protectedRange password="CFA1" sqref="E22:I23" name="Rozstęp4_4_2_2_1_1_1"/>
    <protectedRange password="CFA1" sqref="L8:L12 C8:D12 L14:L20 C14:D20" name="Rozstęp4_4"/>
    <protectedRange password="CFA1" sqref="B9 B18" name="Rozstęp4_2_3"/>
    <protectedRange sqref="B18" name="Zakres1_6_1_1"/>
    <protectedRange password="CFA1" sqref="B10" name="Rozstęp4_2_3_2"/>
    <protectedRange sqref="B10" name="Zakres1_6_1_1_3"/>
    <protectedRange password="CFA1" sqref="B8" name="Rozstęp4_4_1"/>
    <protectedRange password="CFA1" sqref="J8:K12 J14:K20" name="Rozstęp4_4_3"/>
    <protectedRange password="CFA1" sqref="E13 E7:I12 E14:I20" name="Rozstęp4_4_2_2_1"/>
    <protectedRange password="CFA1" sqref="E24:L24" name="Rozstęp4_4_2_1_7_1_4"/>
    <protectedRange password="CFA1" sqref="B24" name="Rozstęp4_4_1_1_1_7_1_4"/>
    <protectedRange password="CFA1" sqref="C24:D24" name="Rozstęp4_1_1_1_7_1_4"/>
    <protectedRange password="CFA1" sqref="N24" name="Rozstęp4_1_4_1_1_1_7_1_4"/>
  </protectedRanges>
  <mergeCells count="18">
    <mergeCell ref="A24:O24"/>
    <mergeCell ref="A25:I25"/>
    <mergeCell ref="A27:I27"/>
    <mergeCell ref="A26:L26"/>
    <mergeCell ref="A22:L23"/>
    <mergeCell ref="A1:L1"/>
    <mergeCell ref="A4:A5"/>
    <mergeCell ref="B4:B5"/>
    <mergeCell ref="C4:C5"/>
    <mergeCell ref="D4:D5"/>
    <mergeCell ref="J4:L4"/>
    <mergeCell ref="E4:E5"/>
    <mergeCell ref="F4:F5"/>
    <mergeCell ref="G4:G5"/>
    <mergeCell ref="H4:H5"/>
    <mergeCell ref="I4:I5"/>
    <mergeCell ref="A3:L3"/>
    <mergeCell ref="A2:L2"/>
  </mergeCells>
  <printOptions horizontalCentered="1"/>
  <pageMargins left="0.70866141732283472" right="0.70866141732283472" top="1.299212598425197" bottom="0.74803149606299213" header="0.31496062992125984" footer="0.31496062992125984"/>
  <pageSetup paperSize="9" scale="54" fitToHeight="0" orientation="landscape" r:id="rId1"/>
  <headerFooter>
    <oddFooter>&amp;R&amp;14&amp;P/&amp;N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P46"/>
  <sheetViews>
    <sheetView view="pageBreakPreview" zoomScale="85" zoomScaleNormal="115" zoomScaleSheetLayoutView="85" workbookViewId="0">
      <selection sqref="A1:O44"/>
    </sheetView>
  </sheetViews>
  <sheetFormatPr defaultColWidth="9.140625" defaultRowHeight="15" x14ac:dyDescent="0.25"/>
  <cols>
    <col min="1" max="1" width="5.5703125" style="1" customWidth="1"/>
    <col min="2" max="2" width="71.42578125" style="2" customWidth="1"/>
    <col min="3" max="3" width="11.28515625" style="1" customWidth="1"/>
    <col min="4" max="4" width="35.7109375" style="1" customWidth="1"/>
    <col min="5" max="5" width="9.5703125" style="1" customWidth="1"/>
    <col min="6" max="7" width="17" style="1" customWidth="1"/>
    <col min="8" max="8" width="9" style="1" bestFit="1" customWidth="1"/>
    <col min="9" max="9" width="17" style="1" customWidth="1"/>
    <col min="10" max="12" width="15.7109375" style="1" customWidth="1"/>
    <col min="13" max="16384" width="9.140625" style="1"/>
  </cols>
  <sheetData>
    <row r="1" spans="1:12" ht="21" customHeight="1" x14ac:dyDescent="0.25">
      <c r="A1" s="46" t="s">
        <v>21</v>
      </c>
      <c r="B1" s="46"/>
      <c r="C1" s="46"/>
      <c r="D1" s="46"/>
      <c r="E1" s="46"/>
      <c r="F1" s="46"/>
      <c r="G1" s="46"/>
      <c r="H1" s="46"/>
      <c r="I1" s="46"/>
      <c r="J1" s="46"/>
      <c r="K1" s="46"/>
      <c r="L1" s="46"/>
    </row>
    <row r="2" spans="1:12" ht="41.25" customHeight="1" x14ac:dyDescent="0.25">
      <c r="A2" s="51" t="s">
        <v>102</v>
      </c>
      <c r="B2" s="52"/>
      <c r="C2" s="52"/>
      <c r="D2" s="52"/>
      <c r="E2" s="52"/>
      <c r="F2" s="52"/>
      <c r="G2" s="52"/>
      <c r="H2" s="52"/>
      <c r="I2" s="52"/>
      <c r="J2" s="52"/>
      <c r="K2" s="52"/>
      <c r="L2" s="53"/>
    </row>
    <row r="3" spans="1:12" ht="18.75" customHeight="1" x14ac:dyDescent="0.25">
      <c r="A3" s="50" t="s">
        <v>234</v>
      </c>
      <c r="B3" s="50"/>
      <c r="C3" s="50"/>
      <c r="D3" s="50"/>
      <c r="E3" s="50"/>
      <c r="F3" s="50"/>
      <c r="G3" s="50"/>
      <c r="H3" s="50"/>
      <c r="I3" s="50"/>
      <c r="J3" s="50"/>
      <c r="K3" s="50"/>
      <c r="L3" s="50"/>
    </row>
    <row r="4" spans="1:12" s="3" customFormat="1" ht="12.75" customHeight="1" x14ac:dyDescent="0.25">
      <c r="A4" s="47" t="s">
        <v>0</v>
      </c>
      <c r="B4" s="47" t="s">
        <v>1</v>
      </c>
      <c r="C4" s="47" t="s">
        <v>2</v>
      </c>
      <c r="D4" s="47" t="s">
        <v>212</v>
      </c>
      <c r="E4" s="47" t="s">
        <v>16</v>
      </c>
      <c r="F4" s="48" t="s">
        <v>206</v>
      </c>
      <c r="G4" s="48" t="s">
        <v>17</v>
      </c>
      <c r="H4" s="48" t="s">
        <v>19</v>
      </c>
      <c r="I4" s="48" t="s">
        <v>18</v>
      </c>
      <c r="J4" s="47" t="s">
        <v>20</v>
      </c>
      <c r="K4" s="47"/>
      <c r="L4" s="47"/>
    </row>
    <row r="5" spans="1:12" s="3" customFormat="1" ht="59.25" customHeight="1" x14ac:dyDescent="0.25">
      <c r="A5" s="47"/>
      <c r="B5" s="47"/>
      <c r="C5" s="47"/>
      <c r="D5" s="47"/>
      <c r="E5" s="47"/>
      <c r="F5" s="49"/>
      <c r="G5" s="49"/>
      <c r="H5" s="49"/>
      <c r="I5" s="49"/>
      <c r="J5" s="27" t="s">
        <v>3</v>
      </c>
      <c r="K5" s="27" t="s">
        <v>4</v>
      </c>
      <c r="L5" s="27" t="s">
        <v>5</v>
      </c>
    </row>
    <row r="6" spans="1:12" s="3" customFormat="1" ht="12.75" x14ac:dyDescent="0.25">
      <c r="A6" s="27">
        <v>1</v>
      </c>
      <c r="B6" s="27">
        <v>2</v>
      </c>
      <c r="C6" s="27">
        <v>3</v>
      </c>
      <c r="D6" s="27">
        <v>4</v>
      </c>
      <c r="E6" s="27">
        <v>5</v>
      </c>
      <c r="F6" s="27">
        <v>6</v>
      </c>
      <c r="G6" s="27">
        <v>7</v>
      </c>
      <c r="H6" s="27">
        <v>8</v>
      </c>
      <c r="I6" s="27">
        <v>9</v>
      </c>
      <c r="J6" s="27">
        <v>10</v>
      </c>
      <c r="K6" s="27">
        <v>11</v>
      </c>
      <c r="L6" s="27">
        <v>12</v>
      </c>
    </row>
    <row r="7" spans="1:12" ht="89.25" x14ac:dyDescent="0.25">
      <c r="A7" s="4">
        <v>1</v>
      </c>
      <c r="B7" s="5" t="s">
        <v>51</v>
      </c>
      <c r="C7" s="6" t="s">
        <v>6</v>
      </c>
      <c r="D7" s="5"/>
      <c r="E7" s="20">
        <f t="shared" ref="E7:E36" si="0">J7+K7+L7</f>
        <v>215</v>
      </c>
      <c r="F7" s="20"/>
      <c r="G7" s="20"/>
      <c r="H7" s="20"/>
      <c r="I7" s="20"/>
      <c r="J7" s="6">
        <v>150</v>
      </c>
      <c r="K7" s="6">
        <v>40</v>
      </c>
      <c r="L7" s="6">
        <v>25</v>
      </c>
    </row>
    <row r="8" spans="1:12" ht="102" x14ac:dyDescent="0.25">
      <c r="A8" s="4">
        <v>2</v>
      </c>
      <c r="B8" s="5" t="s">
        <v>52</v>
      </c>
      <c r="C8" s="6" t="s">
        <v>8</v>
      </c>
      <c r="D8" s="5"/>
      <c r="E8" s="20">
        <f t="shared" si="0"/>
        <v>16</v>
      </c>
      <c r="F8" s="20"/>
      <c r="G8" s="20"/>
      <c r="H8" s="20"/>
      <c r="I8" s="20"/>
      <c r="J8" s="6">
        <v>6</v>
      </c>
      <c r="K8" s="6">
        <v>10</v>
      </c>
      <c r="L8" s="6"/>
    </row>
    <row r="9" spans="1:12" ht="51" x14ac:dyDescent="0.25">
      <c r="A9" s="4">
        <v>3</v>
      </c>
      <c r="B9" s="5" t="s">
        <v>53</v>
      </c>
      <c r="C9" s="6" t="s">
        <v>6</v>
      </c>
      <c r="D9" s="5"/>
      <c r="E9" s="20">
        <f t="shared" si="0"/>
        <v>105</v>
      </c>
      <c r="F9" s="20"/>
      <c r="G9" s="20"/>
      <c r="H9" s="20"/>
      <c r="I9" s="20"/>
      <c r="J9" s="6">
        <v>35</v>
      </c>
      <c r="K9" s="6"/>
      <c r="L9" s="6">
        <v>70</v>
      </c>
    </row>
    <row r="10" spans="1:12" ht="63.75" x14ac:dyDescent="0.25">
      <c r="A10" s="4">
        <v>4</v>
      </c>
      <c r="B10" s="5" t="s">
        <v>54</v>
      </c>
      <c r="C10" s="6" t="s">
        <v>6</v>
      </c>
      <c r="D10" s="5"/>
      <c r="E10" s="20">
        <f>J10+K10+L10</f>
        <v>50</v>
      </c>
      <c r="F10" s="20"/>
      <c r="G10" s="20"/>
      <c r="H10" s="20"/>
      <c r="I10" s="20"/>
      <c r="J10" s="6">
        <v>50</v>
      </c>
      <c r="K10" s="6"/>
      <c r="L10" s="6"/>
    </row>
    <row r="11" spans="1:12" ht="51" x14ac:dyDescent="0.25">
      <c r="A11" s="4">
        <v>5</v>
      </c>
      <c r="B11" s="5" t="s">
        <v>55</v>
      </c>
      <c r="C11" s="6" t="s">
        <v>6</v>
      </c>
      <c r="D11" s="5"/>
      <c r="E11" s="20">
        <f t="shared" si="0"/>
        <v>30</v>
      </c>
      <c r="F11" s="20"/>
      <c r="G11" s="20"/>
      <c r="H11" s="20"/>
      <c r="I11" s="20"/>
      <c r="J11" s="6"/>
      <c r="K11" s="6"/>
      <c r="L11" s="6">
        <v>30</v>
      </c>
    </row>
    <row r="12" spans="1:12" ht="25.5" x14ac:dyDescent="0.25">
      <c r="A12" s="4">
        <v>6</v>
      </c>
      <c r="B12" s="11" t="s">
        <v>56</v>
      </c>
      <c r="C12" s="12" t="s">
        <v>11</v>
      </c>
      <c r="D12" s="13"/>
      <c r="E12" s="20">
        <f>J12+K12+L12</f>
        <v>30</v>
      </c>
      <c r="F12" s="4"/>
      <c r="G12" s="4"/>
      <c r="H12" s="4"/>
      <c r="I12" s="4"/>
      <c r="J12" s="6"/>
      <c r="K12" s="6"/>
      <c r="L12" s="12">
        <v>30</v>
      </c>
    </row>
    <row r="13" spans="1:12" ht="38.25" x14ac:dyDescent="0.25">
      <c r="A13" s="4">
        <v>7</v>
      </c>
      <c r="B13" s="5" t="s">
        <v>57</v>
      </c>
      <c r="C13" s="6" t="s">
        <v>6</v>
      </c>
      <c r="D13" s="6"/>
      <c r="E13" s="20">
        <f>J13+K13+L13</f>
        <v>26</v>
      </c>
      <c r="F13" s="20"/>
      <c r="G13" s="20"/>
      <c r="H13" s="20"/>
      <c r="I13" s="20"/>
      <c r="J13" s="6">
        <v>21</v>
      </c>
      <c r="K13" s="6"/>
      <c r="L13" s="6">
        <v>5</v>
      </c>
    </row>
    <row r="14" spans="1:12" ht="45" customHeight="1" x14ac:dyDescent="0.25">
      <c r="A14" s="4">
        <v>8</v>
      </c>
      <c r="B14" s="5" t="s">
        <v>58</v>
      </c>
      <c r="C14" s="6" t="s">
        <v>6</v>
      </c>
      <c r="D14" s="6"/>
      <c r="E14" s="20">
        <f t="shared" si="0"/>
        <v>75</v>
      </c>
      <c r="F14" s="20"/>
      <c r="G14" s="20"/>
      <c r="H14" s="20"/>
      <c r="I14" s="20"/>
      <c r="J14" s="6"/>
      <c r="K14" s="6">
        <v>15</v>
      </c>
      <c r="L14" s="6">
        <v>60</v>
      </c>
    </row>
    <row r="15" spans="1:12" ht="38.25" x14ac:dyDescent="0.25">
      <c r="A15" s="4">
        <v>9</v>
      </c>
      <c r="B15" s="5" t="s">
        <v>59</v>
      </c>
      <c r="C15" s="6" t="s">
        <v>10</v>
      </c>
      <c r="D15" s="6"/>
      <c r="E15" s="20">
        <f>J15+K15+L15</f>
        <v>10</v>
      </c>
      <c r="F15" s="4"/>
      <c r="G15" s="4"/>
      <c r="H15" s="4"/>
      <c r="I15" s="4"/>
      <c r="J15" s="6"/>
      <c r="K15" s="6">
        <v>10</v>
      </c>
      <c r="L15" s="6"/>
    </row>
    <row r="16" spans="1:12" ht="38.25" x14ac:dyDescent="0.25">
      <c r="A16" s="4">
        <v>10</v>
      </c>
      <c r="B16" s="5" t="s">
        <v>60</v>
      </c>
      <c r="C16" s="6" t="s">
        <v>6</v>
      </c>
      <c r="D16" s="6"/>
      <c r="E16" s="20">
        <f t="shared" si="0"/>
        <v>16</v>
      </c>
      <c r="F16" s="20"/>
      <c r="G16" s="20"/>
      <c r="H16" s="20"/>
      <c r="I16" s="20"/>
      <c r="J16" s="6">
        <v>16</v>
      </c>
      <c r="K16" s="6">
        <v>0</v>
      </c>
      <c r="L16" s="6"/>
    </row>
    <row r="17" spans="1:16" ht="97.5" customHeight="1" x14ac:dyDescent="0.25">
      <c r="A17" s="4">
        <v>11</v>
      </c>
      <c r="B17" s="5" t="s">
        <v>61</v>
      </c>
      <c r="C17" s="6" t="s">
        <v>6</v>
      </c>
      <c r="D17" s="6"/>
      <c r="E17" s="20">
        <f t="shared" si="0"/>
        <v>60</v>
      </c>
      <c r="F17" s="20"/>
      <c r="G17" s="20"/>
      <c r="H17" s="20"/>
      <c r="I17" s="20"/>
      <c r="J17" s="6">
        <v>50</v>
      </c>
      <c r="K17" s="6">
        <v>10</v>
      </c>
      <c r="L17" s="6"/>
    </row>
    <row r="18" spans="1:16" ht="63.75" x14ac:dyDescent="0.25">
      <c r="A18" s="4">
        <v>12</v>
      </c>
      <c r="B18" s="5" t="s">
        <v>62</v>
      </c>
      <c r="C18" s="6" t="s">
        <v>6</v>
      </c>
      <c r="D18" s="6"/>
      <c r="E18" s="20">
        <f t="shared" si="0"/>
        <v>135</v>
      </c>
      <c r="F18" s="4"/>
      <c r="G18" s="4"/>
      <c r="H18" s="4"/>
      <c r="I18" s="4"/>
      <c r="J18" s="6">
        <v>110</v>
      </c>
      <c r="K18" s="6">
        <v>25</v>
      </c>
      <c r="L18" s="6"/>
    </row>
    <row r="19" spans="1:16" ht="38.25" x14ac:dyDescent="0.25">
      <c r="A19" s="4">
        <v>13</v>
      </c>
      <c r="B19" s="5" t="s">
        <v>63</v>
      </c>
      <c r="C19" s="6" t="s">
        <v>6</v>
      </c>
      <c r="D19" s="6"/>
      <c r="E19" s="20">
        <f t="shared" si="0"/>
        <v>50</v>
      </c>
      <c r="F19" s="4"/>
      <c r="G19" s="4"/>
      <c r="H19" s="4"/>
      <c r="I19" s="4"/>
      <c r="J19" s="6">
        <v>20</v>
      </c>
      <c r="K19" s="6">
        <v>30</v>
      </c>
      <c r="L19" s="6"/>
    </row>
    <row r="20" spans="1:16" ht="63.75" x14ac:dyDescent="0.25">
      <c r="A20" s="4">
        <v>14</v>
      </c>
      <c r="B20" s="5" t="s">
        <v>64</v>
      </c>
      <c r="C20" s="6" t="s">
        <v>8</v>
      </c>
      <c r="D20" s="6"/>
      <c r="E20" s="20">
        <f t="shared" si="0"/>
        <v>20</v>
      </c>
      <c r="F20" s="4"/>
      <c r="G20" s="4"/>
      <c r="H20" s="4"/>
      <c r="I20" s="4"/>
      <c r="J20" s="6">
        <v>20</v>
      </c>
      <c r="K20" s="6"/>
      <c r="L20" s="6"/>
    </row>
    <row r="21" spans="1:16" ht="51" x14ac:dyDescent="0.25">
      <c r="A21" s="4">
        <v>15</v>
      </c>
      <c r="B21" s="5" t="s">
        <v>65</v>
      </c>
      <c r="C21" s="12" t="s">
        <v>6</v>
      </c>
      <c r="D21" s="13"/>
      <c r="E21" s="20">
        <f t="shared" si="0"/>
        <v>2</v>
      </c>
      <c r="F21" s="4"/>
      <c r="G21" s="4"/>
      <c r="H21" s="4"/>
      <c r="I21" s="4"/>
      <c r="J21" s="6"/>
      <c r="K21" s="6"/>
      <c r="L21" s="12">
        <v>2</v>
      </c>
    </row>
    <row r="22" spans="1:16" ht="63.75" x14ac:dyDescent="0.25">
      <c r="A22" s="4">
        <v>16</v>
      </c>
      <c r="B22" s="5" t="s">
        <v>66</v>
      </c>
      <c r="C22" s="12" t="s">
        <v>12</v>
      </c>
      <c r="D22" s="13"/>
      <c r="E22" s="20">
        <f t="shared" si="0"/>
        <v>10</v>
      </c>
      <c r="F22" s="4"/>
      <c r="G22" s="4"/>
      <c r="H22" s="4"/>
      <c r="I22" s="4"/>
      <c r="J22" s="6"/>
      <c r="K22" s="6"/>
      <c r="L22" s="12">
        <v>10</v>
      </c>
    </row>
    <row r="23" spans="1:16" ht="25.5" x14ac:dyDescent="0.25">
      <c r="A23" s="4">
        <v>17</v>
      </c>
      <c r="B23" s="5" t="s">
        <v>67</v>
      </c>
      <c r="C23" s="12" t="s">
        <v>6</v>
      </c>
      <c r="D23" s="13"/>
      <c r="E23" s="20">
        <f t="shared" si="0"/>
        <v>10</v>
      </c>
      <c r="F23" s="4"/>
      <c r="G23" s="4"/>
      <c r="H23" s="4"/>
      <c r="I23" s="4"/>
      <c r="J23" s="6"/>
      <c r="K23" s="6"/>
      <c r="L23" s="12">
        <v>10</v>
      </c>
    </row>
    <row r="24" spans="1:16" s="10" customFormat="1" ht="102" x14ac:dyDescent="0.25">
      <c r="A24" s="4">
        <v>18</v>
      </c>
      <c r="B24" s="11" t="s">
        <v>68</v>
      </c>
      <c r="C24" s="12" t="s">
        <v>6</v>
      </c>
      <c r="D24" s="13"/>
      <c r="E24" s="20">
        <f t="shared" si="0"/>
        <v>25</v>
      </c>
      <c r="F24" s="4"/>
      <c r="G24" s="4"/>
      <c r="H24" s="4"/>
      <c r="I24" s="4"/>
      <c r="J24" s="6"/>
      <c r="K24" s="6"/>
      <c r="L24" s="12">
        <v>25</v>
      </c>
      <c r="M24" s="9"/>
      <c r="N24" s="9"/>
      <c r="O24" s="9"/>
      <c r="P24" s="9"/>
    </row>
    <row r="25" spans="1:16" s="10" customFormat="1" ht="76.5" x14ac:dyDescent="0.25">
      <c r="A25" s="4">
        <v>19</v>
      </c>
      <c r="B25" s="11" t="s">
        <v>69</v>
      </c>
      <c r="C25" s="6" t="s">
        <v>6</v>
      </c>
      <c r="D25" s="6"/>
      <c r="E25" s="20">
        <f t="shared" si="0"/>
        <v>15</v>
      </c>
      <c r="F25" s="4"/>
      <c r="G25" s="4"/>
      <c r="H25" s="4"/>
      <c r="I25" s="4"/>
      <c r="J25" s="6"/>
      <c r="K25" s="6"/>
      <c r="L25" s="6">
        <v>15</v>
      </c>
      <c r="M25" s="9"/>
      <c r="N25" s="9"/>
      <c r="O25" s="9"/>
      <c r="P25" s="9"/>
    </row>
    <row r="26" spans="1:16" s="10" customFormat="1" ht="59.25" customHeight="1" x14ac:dyDescent="0.25">
      <c r="A26" s="4">
        <v>20</v>
      </c>
      <c r="B26" s="5" t="s">
        <v>70</v>
      </c>
      <c r="C26" s="6" t="s">
        <v>6</v>
      </c>
      <c r="D26" s="6"/>
      <c r="E26" s="20">
        <f>J26+K26+L26</f>
        <v>60</v>
      </c>
      <c r="F26" s="20"/>
      <c r="G26" s="20"/>
      <c r="H26" s="20"/>
      <c r="I26" s="20"/>
      <c r="J26" s="6">
        <v>10</v>
      </c>
      <c r="K26" s="6">
        <v>10</v>
      </c>
      <c r="L26" s="6">
        <v>40</v>
      </c>
      <c r="M26" s="9"/>
      <c r="N26" s="9"/>
      <c r="O26" s="9"/>
      <c r="P26" s="9"/>
    </row>
    <row r="27" spans="1:16" s="10" customFormat="1" ht="76.5" x14ac:dyDescent="0.25">
      <c r="A27" s="4">
        <v>21</v>
      </c>
      <c r="B27" s="14" t="s">
        <v>71</v>
      </c>
      <c r="C27" s="6" t="s">
        <v>6</v>
      </c>
      <c r="D27" s="6"/>
      <c r="E27" s="20">
        <f>J27+K27+L27</f>
        <v>10</v>
      </c>
      <c r="F27" s="4"/>
      <c r="G27" s="4"/>
      <c r="H27" s="4"/>
      <c r="I27" s="4"/>
      <c r="J27" s="6"/>
      <c r="K27" s="6"/>
      <c r="L27" s="6">
        <v>10</v>
      </c>
      <c r="M27" s="9"/>
      <c r="N27" s="9"/>
      <c r="O27" s="9"/>
      <c r="P27" s="9"/>
    </row>
    <row r="28" spans="1:16" s="10" customFormat="1" ht="30.75" customHeight="1" x14ac:dyDescent="0.25">
      <c r="A28" s="4">
        <v>22</v>
      </c>
      <c r="B28" s="5" t="s">
        <v>72</v>
      </c>
      <c r="C28" s="6" t="s">
        <v>6</v>
      </c>
      <c r="D28" s="5"/>
      <c r="E28" s="20">
        <f>J28+K28+L28</f>
        <v>55</v>
      </c>
      <c r="F28" s="20"/>
      <c r="G28" s="20"/>
      <c r="H28" s="20"/>
      <c r="I28" s="20"/>
      <c r="J28" s="6">
        <v>45</v>
      </c>
      <c r="K28" s="6">
        <v>10</v>
      </c>
      <c r="L28" s="6"/>
      <c r="M28" s="9"/>
      <c r="N28" s="9"/>
      <c r="O28" s="9"/>
      <c r="P28" s="9"/>
    </row>
    <row r="29" spans="1:16" s="10" customFormat="1" ht="89.25" x14ac:dyDescent="0.25">
      <c r="A29" s="4">
        <v>23</v>
      </c>
      <c r="B29" s="11" t="s">
        <v>73</v>
      </c>
      <c r="C29" s="6" t="s">
        <v>6</v>
      </c>
      <c r="D29" s="6"/>
      <c r="E29" s="20">
        <f t="shared" si="0"/>
        <v>15</v>
      </c>
      <c r="F29" s="4"/>
      <c r="G29" s="4"/>
      <c r="H29" s="4"/>
      <c r="I29" s="4"/>
      <c r="J29" s="6"/>
      <c r="K29" s="6"/>
      <c r="L29" s="6">
        <v>15</v>
      </c>
      <c r="M29" s="9"/>
      <c r="N29" s="9"/>
      <c r="O29" s="9"/>
      <c r="P29" s="9"/>
    </row>
    <row r="30" spans="1:16" s="10" customFormat="1" ht="153" x14ac:dyDescent="0.25">
      <c r="A30" s="4">
        <v>24</v>
      </c>
      <c r="B30" s="5" t="s">
        <v>74</v>
      </c>
      <c r="C30" s="8" t="s">
        <v>6</v>
      </c>
      <c r="D30" s="6"/>
      <c r="E30" s="20">
        <f>J30+K30+L30</f>
        <v>30</v>
      </c>
      <c r="F30" s="4"/>
      <c r="G30" s="4"/>
      <c r="H30" s="4"/>
      <c r="I30" s="4"/>
      <c r="J30" s="8"/>
      <c r="K30" s="8">
        <v>30</v>
      </c>
      <c r="L30" s="6"/>
      <c r="M30" s="9"/>
      <c r="N30" s="9"/>
      <c r="O30" s="9"/>
      <c r="P30" s="9"/>
    </row>
    <row r="31" spans="1:16" s="10" customFormat="1" ht="102" x14ac:dyDescent="0.25">
      <c r="A31" s="4">
        <v>25</v>
      </c>
      <c r="B31" s="5" t="s">
        <v>75</v>
      </c>
      <c r="C31" s="6" t="s">
        <v>6</v>
      </c>
      <c r="D31" s="6"/>
      <c r="E31" s="20">
        <f>J31+K31+L31</f>
        <v>205</v>
      </c>
      <c r="F31" s="20"/>
      <c r="G31" s="20"/>
      <c r="H31" s="20"/>
      <c r="I31" s="20"/>
      <c r="J31" s="6">
        <v>60</v>
      </c>
      <c r="K31" s="6">
        <v>100</v>
      </c>
      <c r="L31" s="6">
        <v>45</v>
      </c>
      <c r="M31" s="9"/>
      <c r="N31" s="9"/>
      <c r="O31" s="9"/>
      <c r="P31" s="9"/>
    </row>
    <row r="32" spans="1:16" s="16" customFormat="1" ht="51" x14ac:dyDescent="0.25">
      <c r="A32" s="4">
        <v>26</v>
      </c>
      <c r="B32" s="5" t="s">
        <v>76</v>
      </c>
      <c r="C32" s="8" t="s">
        <v>6</v>
      </c>
      <c r="D32" s="6"/>
      <c r="E32" s="20">
        <f>J32+K32+L32</f>
        <v>5</v>
      </c>
      <c r="F32" s="4"/>
      <c r="G32" s="4"/>
      <c r="H32" s="4"/>
      <c r="I32" s="4"/>
      <c r="J32" s="8"/>
      <c r="K32" s="8"/>
      <c r="L32" s="6">
        <v>5</v>
      </c>
      <c r="M32" s="15"/>
      <c r="N32" s="15"/>
      <c r="O32" s="15"/>
      <c r="P32" s="15"/>
    </row>
    <row r="33" spans="1:16" s="10" customFormat="1" ht="38.25" x14ac:dyDescent="0.25">
      <c r="A33" s="4">
        <v>27</v>
      </c>
      <c r="B33" s="14" t="s">
        <v>77</v>
      </c>
      <c r="C33" s="8" t="s">
        <v>6</v>
      </c>
      <c r="D33" s="6"/>
      <c r="E33" s="20">
        <f t="shared" si="0"/>
        <v>10</v>
      </c>
      <c r="F33" s="4"/>
      <c r="G33" s="4"/>
      <c r="H33" s="4"/>
      <c r="I33" s="4"/>
      <c r="J33" s="6"/>
      <c r="K33" s="6"/>
      <c r="L33" s="8">
        <v>10</v>
      </c>
      <c r="M33" s="9"/>
      <c r="N33" s="9"/>
      <c r="O33" s="9"/>
      <c r="P33" s="9"/>
    </row>
    <row r="34" spans="1:16" s="10" customFormat="1" ht="89.25" x14ac:dyDescent="0.25">
      <c r="A34" s="4">
        <v>28</v>
      </c>
      <c r="B34" s="5" t="s">
        <v>78</v>
      </c>
      <c r="C34" s="6" t="s">
        <v>6</v>
      </c>
      <c r="D34" s="6"/>
      <c r="E34" s="20">
        <f>J34+K34+L34</f>
        <v>38</v>
      </c>
      <c r="F34" s="20"/>
      <c r="G34" s="20"/>
      <c r="H34" s="20"/>
      <c r="I34" s="20"/>
      <c r="J34" s="6">
        <v>23</v>
      </c>
      <c r="K34" s="6">
        <v>15</v>
      </c>
      <c r="L34" s="6"/>
      <c r="M34" s="9"/>
      <c r="N34" s="9"/>
      <c r="O34" s="9"/>
      <c r="P34" s="9"/>
    </row>
    <row r="35" spans="1:16" s="10" customFormat="1" ht="76.5" x14ac:dyDescent="0.25">
      <c r="A35" s="4">
        <v>29</v>
      </c>
      <c r="B35" s="14" t="s">
        <v>79</v>
      </c>
      <c r="C35" s="8" t="s">
        <v>6</v>
      </c>
      <c r="D35" s="6"/>
      <c r="E35" s="20">
        <f t="shared" si="0"/>
        <v>5</v>
      </c>
      <c r="F35" s="4"/>
      <c r="G35" s="4"/>
      <c r="H35" s="4"/>
      <c r="I35" s="4"/>
      <c r="J35" s="6"/>
      <c r="K35" s="6"/>
      <c r="L35" s="8">
        <v>5</v>
      </c>
      <c r="M35" s="9"/>
      <c r="N35" s="9"/>
      <c r="O35" s="9"/>
      <c r="P35" s="9"/>
    </row>
    <row r="36" spans="1:16" s="10" customFormat="1" ht="63.75" x14ac:dyDescent="0.25">
      <c r="A36" s="4">
        <v>30</v>
      </c>
      <c r="B36" s="5" t="s">
        <v>80</v>
      </c>
      <c r="C36" s="8" t="s">
        <v>6</v>
      </c>
      <c r="D36" s="6"/>
      <c r="E36" s="20">
        <f t="shared" si="0"/>
        <v>5</v>
      </c>
      <c r="F36" s="4"/>
      <c r="G36" s="4"/>
      <c r="H36" s="4"/>
      <c r="I36" s="4"/>
      <c r="J36" s="17"/>
      <c r="K36" s="6"/>
      <c r="L36" s="8">
        <v>5</v>
      </c>
      <c r="M36" s="9"/>
      <c r="N36" s="9"/>
      <c r="O36" s="9"/>
      <c r="P36" s="9"/>
    </row>
    <row r="37" spans="1:16" s="10" customFormat="1" ht="38.25" x14ac:dyDescent="0.25">
      <c r="A37" s="4">
        <v>31</v>
      </c>
      <c r="B37" s="11" t="s">
        <v>81</v>
      </c>
      <c r="C37" s="12" t="s">
        <v>6</v>
      </c>
      <c r="D37" s="13"/>
      <c r="E37" s="20">
        <f>J37+K37+L37</f>
        <v>6</v>
      </c>
      <c r="F37" s="4"/>
      <c r="G37" s="4"/>
      <c r="H37" s="4"/>
      <c r="I37" s="4"/>
      <c r="J37" s="6"/>
      <c r="K37" s="6"/>
      <c r="L37" s="12">
        <v>6</v>
      </c>
      <c r="M37" s="9"/>
      <c r="N37" s="9"/>
      <c r="O37" s="9"/>
      <c r="P37" s="9"/>
    </row>
    <row r="38" spans="1:16" s="25" customFormat="1" ht="39.75" customHeight="1" x14ac:dyDescent="0.25">
      <c r="A38" s="30"/>
      <c r="B38" s="29" t="s">
        <v>25</v>
      </c>
      <c r="C38" s="30"/>
      <c r="D38" s="29"/>
      <c r="E38" s="29"/>
      <c r="F38" s="29"/>
      <c r="G38" s="29"/>
      <c r="H38" s="29"/>
      <c r="I38" s="29"/>
      <c r="J38" s="29"/>
      <c r="K38" s="29"/>
      <c r="L38" s="29"/>
    </row>
    <row r="39" spans="1:16" x14ac:dyDescent="0.25">
      <c r="A39" s="57"/>
      <c r="B39" s="58"/>
      <c r="C39" s="58"/>
      <c r="D39" s="58"/>
      <c r="E39" s="58"/>
      <c r="F39" s="58"/>
      <c r="G39" s="58"/>
      <c r="H39" s="58"/>
      <c r="I39" s="58"/>
      <c r="J39" s="58"/>
      <c r="K39" s="58"/>
      <c r="L39" s="59"/>
    </row>
    <row r="40" spans="1:16" x14ac:dyDescent="0.25">
      <c r="A40" s="60"/>
      <c r="B40" s="61"/>
      <c r="C40" s="61"/>
      <c r="D40" s="61"/>
      <c r="E40" s="61"/>
      <c r="F40" s="61"/>
      <c r="G40" s="61"/>
      <c r="H40" s="61"/>
      <c r="I40" s="61"/>
      <c r="J40" s="61"/>
      <c r="K40" s="61"/>
      <c r="L40" s="62"/>
    </row>
    <row r="41" spans="1:16" x14ac:dyDescent="0.25">
      <c r="A41" s="54" t="s">
        <v>207</v>
      </c>
      <c r="B41" s="54"/>
      <c r="C41" s="54"/>
      <c r="D41" s="54"/>
      <c r="E41" s="54"/>
      <c r="F41" s="54"/>
      <c r="G41" s="54"/>
      <c r="H41" s="54"/>
      <c r="I41" s="54"/>
      <c r="J41" s="54"/>
      <c r="K41" s="54"/>
      <c r="L41" s="54"/>
      <c r="M41" s="54"/>
      <c r="N41" s="54"/>
      <c r="O41" s="54"/>
    </row>
    <row r="42" spans="1:16" x14ac:dyDescent="0.25">
      <c r="A42" s="55" t="s">
        <v>208</v>
      </c>
      <c r="B42" s="55"/>
      <c r="C42" s="55"/>
      <c r="D42" s="55"/>
      <c r="E42" s="55"/>
      <c r="F42" s="55"/>
      <c r="G42" s="55"/>
      <c r="H42" s="55"/>
      <c r="I42" s="55"/>
      <c r="J42" s="41"/>
      <c r="K42" s="41"/>
      <c r="L42" s="41"/>
      <c r="M42" s="41"/>
      <c r="N42" s="41"/>
      <c r="O42" s="41"/>
    </row>
    <row r="43" spans="1:16" ht="30" customHeight="1" x14ac:dyDescent="0.25">
      <c r="A43" s="56" t="s">
        <v>209</v>
      </c>
      <c r="B43" s="56"/>
      <c r="C43" s="56"/>
      <c r="D43" s="56"/>
      <c r="E43" s="56"/>
      <c r="F43" s="56"/>
      <c r="G43" s="56"/>
      <c r="H43" s="56"/>
      <c r="I43" s="56"/>
      <c r="J43" s="56"/>
      <c r="K43" s="56"/>
      <c r="L43" s="56"/>
      <c r="M43" s="42"/>
      <c r="N43" s="42"/>
      <c r="O43" s="42"/>
    </row>
    <row r="44" spans="1:16" x14ac:dyDescent="0.2">
      <c r="A44" s="54" t="s">
        <v>210</v>
      </c>
      <c r="B44" s="54"/>
      <c r="C44" s="54"/>
      <c r="D44" s="54"/>
      <c r="E44" s="54"/>
      <c r="F44" s="54"/>
      <c r="G44" s="54"/>
      <c r="H44" s="54"/>
      <c r="I44" s="54"/>
      <c r="J44" s="23"/>
      <c r="K44" s="23"/>
      <c r="L44" s="43"/>
      <c r="M44" s="23"/>
      <c r="N44" s="23"/>
      <c r="O44" s="23"/>
    </row>
    <row r="45" spans="1:16" hidden="1" x14ac:dyDescent="0.25"/>
    <row r="46" spans="1:16" hidden="1" x14ac:dyDescent="0.25"/>
  </sheetData>
  <protectedRanges>
    <protectedRange password="CFA1" sqref="J3:L3" name="Rozstęp4_4"/>
    <protectedRange password="CFA1" sqref="D38 J38:L38" name="Rozstęp4_4_1_1"/>
    <protectedRange password="CFA1" sqref="E38:I38" name="Rozstęp4_4_2_2_1_1"/>
    <protectedRange password="CFA1" sqref="D39:D40 J39:L40" name="Rozstęp4_4_1_1_1"/>
    <protectedRange password="CFA1" sqref="E39:I40" name="Rozstęp4_4_2_2_1_1_1"/>
    <protectedRange password="CFA1" sqref="C34:D34 C28:D28 C7:C11 C26:D26 C31:D31 C13:D20" name="Rozstęp4_4_2"/>
    <protectedRange password="CFA1" sqref="J28:K28 J34:K34 J13:K14 J7:K11 J26:K26 J31:K31 J16:K19" name="Rozstęp4_4_4"/>
    <protectedRange password="CFA1" sqref="J15:K15 J20:K20" name="Rozstęp4_4_6"/>
    <protectedRange password="CFA1" sqref="C12 D35:D36 J35 J12:L12 D29 C21:C25 J27:K27 J29:K29 J37:L37 C37 D33 J33:K33 D27 J21:L25 K35:K36 D25 L30 L32" name="Rozstęp4_4_10"/>
    <protectedRange password="CFA1" sqref="L28 L34 L7:L11 L26 L31 L13:L20" name="Rozstęp4_4_11"/>
    <protectedRange password="CFA1" sqref="F34:I34 E28:I28 E12 E13:I14 E7:I11 F26:I26 E15 E17:E27 F31:I31 F17:I17 E16:I16 E29:E37" name="Rozstęp4_4_2_2_1"/>
    <protectedRange password="CFA1" sqref="E41:L41" name="Rozstęp4_4_2_1_7_1_4"/>
    <protectedRange password="CFA1" sqref="B41" name="Rozstęp4_4_1_1_1_7_1_4"/>
    <protectedRange password="CFA1" sqref="C41:D41" name="Rozstęp4_1_1_1_7_1_4"/>
    <protectedRange password="CFA1" sqref="N41" name="Rozstęp4_1_4_1_1_1_7_1_4"/>
  </protectedRanges>
  <mergeCells count="18">
    <mergeCell ref="A41:O41"/>
    <mergeCell ref="A42:I42"/>
    <mergeCell ref="A44:I44"/>
    <mergeCell ref="A43:L43"/>
    <mergeCell ref="A39:L40"/>
    <mergeCell ref="A1:L1"/>
    <mergeCell ref="A4:A5"/>
    <mergeCell ref="B4:B5"/>
    <mergeCell ref="C4:C5"/>
    <mergeCell ref="D4:D5"/>
    <mergeCell ref="E4:E5"/>
    <mergeCell ref="J4:L4"/>
    <mergeCell ref="F4:F5"/>
    <mergeCell ref="G4:G5"/>
    <mergeCell ref="H4:H5"/>
    <mergeCell ref="I4:I5"/>
    <mergeCell ref="A3:L3"/>
    <mergeCell ref="A2:L2"/>
  </mergeCells>
  <printOptions horizontalCentered="1"/>
  <pageMargins left="0.70866141732283472" right="0.70866141732283472" top="1.1023622047244095" bottom="0.74803149606299213" header="0.31496062992125984" footer="0.31496062992125984"/>
  <pageSetup paperSize="9" scale="54" fitToHeight="0" orientation="landscape" r:id="rId1"/>
  <headerFooter>
    <oddFooter>&amp;R&amp;14&amp;P/&amp;N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O25"/>
  <sheetViews>
    <sheetView view="pageBreakPreview" zoomScale="85" zoomScaleNormal="115" zoomScaleSheetLayoutView="85" workbookViewId="0">
      <selection sqref="A1:O25"/>
    </sheetView>
  </sheetViews>
  <sheetFormatPr defaultColWidth="9.140625" defaultRowHeight="15" x14ac:dyDescent="0.25"/>
  <cols>
    <col min="1" max="1" width="5.5703125" style="1" customWidth="1"/>
    <col min="2" max="2" width="71.42578125" style="2" customWidth="1"/>
    <col min="3" max="3" width="11.28515625" style="1" customWidth="1"/>
    <col min="4" max="4" width="35.7109375" style="1" customWidth="1"/>
    <col min="5" max="5" width="9.5703125" style="1" customWidth="1"/>
    <col min="6" max="7" width="17" style="1" customWidth="1"/>
    <col min="8" max="8" width="9" style="1" bestFit="1" customWidth="1"/>
    <col min="9" max="9" width="17" style="1" customWidth="1"/>
    <col min="10" max="12" width="15.7109375" style="1" customWidth="1"/>
    <col min="13" max="16384" width="9.140625" style="1"/>
  </cols>
  <sheetData>
    <row r="1" spans="1:12" ht="21" customHeight="1" x14ac:dyDescent="0.25">
      <c r="A1" s="46" t="s">
        <v>100</v>
      </c>
      <c r="B1" s="46"/>
      <c r="C1" s="46"/>
      <c r="D1" s="46"/>
      <c r="E1" s="46"/>
      <c r="F1" s="46"/>
      <c r="G1" s="46"/>
      <c r="H1" s="46"/>
      <c r="I1" s="46"/>
      <c r="J1" s="46"/>
      <c r="K1" s="46"/>
      <c r="L1" s="46"/>
    </row>
    <row r="2" spans="1:12" ht="45" customHeight="1" x14ac:dyDescent="0.25">
      <c r="A2" s="51" t="s">
        <v>102</v>
      </c>
      <c r="B2" s="52"/>
      <c r="C2" s="52"/>
      <c r="D2" s="52"/>
      <c r="E2" s="52"/>
      <c r="F2" s="52"/>
      <c r="G2" s="52"/>
      <c r="H2" s="52"/>
      <c r="I2" s="52"/>
      <c r="J2" s="52"/>
      <c r="K2" s="52"/>
      <c r="L2" s="53"/>
    </row>
    <row r="3" spans="1:12" ht="27.75" customHeight="1" x14ac:dyDescent="0.25">
      <c r="A3" s="50" t="s">
        <v>23</v>
      </c>
      <c r="B3" s="50"/>
      <c r="C3" s="50"/>
      <c r="D3" s="50"/>
      <c r="E3" s="50"/>
      <c r="F3" s="50"/>
      <c r="G3" s="50"/>
      <c r="H3" s="50"/>
      <c r="I3" s="50"/>
      <c r="J3" s="50"/>
      <c r="K3" s="50"/>
      <c r="L3" s="50"/>
    </row>
    <row r="4" spans="1:12" s="3" customFormat="1" ht="12.75" customHeight="1" x14ac:dyDescent="0.25">
      <c r="A4" s="47" t="s">
        <v>0</v>
      </c>
      <c r="B4" s="47" t="s">
        <v>1</v>
      </c>
      <c r="C4" s="47" t="s">
        <v>2</v>
      </c>
      <c r="D4" s="47" t="s">
        <v>212</v>
      </c>
      <c r="E4" s="47" t="s">
        <v>16</v>
      </c>
      <c r="F4" s="48" t="s">
        <v>206</v>
      </c>
      <c r="G4" s="48" t="s">
        <v>17</v>
      </c>
      <c r="H4" s="48" t="s">
        <v>19</v>
      </c>
      <c r="I4" s="48" t="s">
        <v>18</v>
      </c>
      <c r="J4" s="47" t="s">
        <v>20</v>
      </c>
      <c r="K4" s="47"/>
      <c r="L4" s="47"/>
    </row>
    <row r="5" spans="1:12" s="3" customFormat="1" ht="78.75" customHeight="1" x14ac:dyDescent="0.25">
      <c r="A5" s="47"/>
      <c r="B5" s="47"/>
      <c r="C5" s="47"/>
      <c r="D5" s="47"/>
      <c r="E5" s="47"/>
      <c r="F5" s="49"/>
      <c r="G5" s="49"/>
      <c r="H5" s="49"/>
      <c r="I5" s="49"/>
      <c r="J5" s="27" t="s">
        <v>3</v>
      </c>
      <c r="K5" s="27" t="s">
        <v>4</v>
      </c>
      <c r="L5" s="27" t="s">
        <v>5</v>
      </c>
    </row>
    <row r="6" spans="1:12" s="3" customFormat="1" ht="12.75" x14ac:dyDescent="0.25">
      <c r="A6" s="27">
        <v>1</v>
      </c>
      <c r="B6" s="27">
        <v>2</v>
      </c>
      <c r="C6" s="27">
        <v>3</v>
      </c>
      <c r="D6" s="27">
        <v>4</v>
      </c>
      <c r="E6" s="27">
        <v>5</v>
      </c>
      <c r="F6" s="27">
        <v>6</v>
      </c>
      <c r="G6" s="27">
        <v>7</v>
      </c>
      <c r="H6" s="27">
        <v>8</v>
      </c>
      <c r="I6" s="27">
        <v>9</v>
      </c>
      <c r="J6" s="27">
        <v>10</v>
      </c>
      <c r="K6" s="27">
        <v>11</v>
      </c>
      <c r="L6" s="27">
        <v>12</v>
      </c>
    </row>
    <row r="7" spans="1:12" ht="51" x14ac:dyDescent="0.25">
      <c r="A7" s="4">
        <v>1</v>
      </c>
      <c r="B7" s="5" t="s">
        <v>13</v>
      </c>
      <c r="C7" s="6" t="s">
        <v>6</v>
      </c>
      <c r="D7" s="6"/>
      <c r="E7" s="20">
        <f>J7+K7+L7</f>
        <v>37</v>
      </c>
      <c r="F7" s="20"/>
      <c r="G7" s="20"/>
      <c r="H7" s="20"/>
      <c r="I7" s="20"/>
      <c r="J7" s="6">
        <v>32</v>
      </c>
      <c r="K7" s="6">
        <v>5</v>
      </c>
      <c r="L7" s="6"/>
    </row>
    <row r="8" spans="1:12" ht="89.25" x14ac:dyDescent="0.25">
      <c r="A8" s="4">
        <v>2</v>
      </c>
      <c r="B8" s="5" t="s">
        <v>82</v>
      </c>
      <c r="C8" s="6" t="s">
        <v>10</v>
      </c>
      <c r="D8" s="6"/>
      <c r="E8" s="20">
        <f t="shared" ref="E8:E18" si="0">J8+K8+L8</f>
        <v>30</v>
      </c>
      <c r="F8" s="20"/>
      <c r="G8" s="20"/>
      <c r="H8" s="20"/>
      <c r="I8" s="20"/>
      <c r="J8" s="6">
        <v>30</v>
      </c>
      <c r="K8" s="6"/>
      <c r="L8" s="6"/>
    </row>
    <row r="9" spans="1:12" ht="38.25" x14ac:dyDescent="0.25">
      <c r="A9" s="4">
        <v>3</v>
      </c>
      <c r="B9" s="5" t="s">
        <v>83</v>
      </c>
      <c r="C9" s="6" t="s">
        <v>6</v>
      </c>
      <c r="D9" s="6"/>
      <c r="E9" s="20">
        <f t="shared" si="0"/>
        <v>98</v>
      </c>
      <c r="F9" s="20"/>
      <c r="G9" s="20"/>
      <c r="H9" s="20"/>
      <c r="I9" s="20"/>
      <c r="J9" s="6">
        <v>83</v>
      </c>
      <c r="K9" s="6"/>
      <c r="L9" s="6">
        <v>15</v>
      </c>
    </row>
    <row r="10" spans="1:12" ht="63.75" x14ac:dyDescent="0.25">
      <c r="A10" s="4">
        <v>4</v>
      </c>
      <c r="B10" s="5" t="s">
        <v>84</v>
      </c>
      <c r="C10" s="6" t="s">
        <v>6</v>
      </c>
      <c r="D10" s="6"/>
      <c r="E10" s="20">
        <f t="shared" si="0"/>
        <v>27</v>
      </c>
      <c r="F10" s="20"/>
      <c r="G10" s="20"/>
      <c r="H10" s="20"/>
      <c r="I10" s="20"/>
      <c r="J10" s="6">
        <v>17</v>
      </c>
      <c r="K10" s="6"/>
      <c r="L10" s="6">
        <v>10</v>
      </c>
    </row>
    <row r="11" spans="1:12" ht="63.75" x14ac:dyDescent="0.25">
      <c r="A11" s="4">
        <v>5</v>
      </c>
      <c r="B11" s="5" t="s">
        <v>85</v>
      </c>
      <c r="C11" s="6" t="s">
        <v>6</v>
      </c>
      <c r="D11" s="6"/>
      <c r="E11" s="20">
        <f t="shared" si="0"/>
        <v>10</v>
      </c>
      <c r="F11" s="20"/>
      <c r="G11" s="20"/>
      <c r="H11" s="20"/>
      <c r="I11" s="20"/>
      <c r="J11" s="6"/>
      <c r="K11" s="6"/>
      <c r="L11" s="6">
        <v>10</v>
      </c>
    </row>
    <row r="12" spans="1:12" ht="76.5" x14ac:dyDescent="0.25">
      <c r="A12" s="4">
        <v>6</v>
      </c>
      <c r="B12" s="5" t="s">
        <v>86</v>
      </c>
      <c r="C12" s="6" t="s">
        <v>6</v>
      </c>
      <c r="D12" s="6"/>
      <c r="E12" s="20">
        <f t="shared" si="0"/>
        <v>90</v>
      </c>
      <c r="F12" s="20"/>
      <c r="G12" s="20"/>
      <c r="H12" s="20"/>
      <c r="I12" s="20"/>
      <c r="J12" s="6">
        <v>90</v>
      </c>
      <c r="K12" s="6"/>
      <c r="L12" s="6"/>
    </row>
    <row r="13" spans="1:12" ht="76.5" x14ac:dyDescent="0.25">
      <c r="A13" s="4">
        <v>7</v>
      </c>
      <c r="B13" s="5" t="s">
        <v>87</v>
      </c>
      <c r="C13" s="6" t="s">
        <v>6</v>
      </c>
      <c r="D13" s="6"/>
      <c r="E13" s="20">
        <f t="shared" si="0"/>
        <v>45</v>
      </c>
      <c r="F13" s="20"/>
      <c r="G13" s="20"/>
      <c r="H13" s="20"/>
      <c r="I13" s="20"/>
      <c r="J13" s="6">
        <v>40</v>
      </c>
      <c r="K13" s="6">
        <v>5</v>
      </c>
      <c r="L13" s="6"/>
    </row>
    <row r="14" spans="1:12" s="10" customFormat="1" ht="51" x14ac:dyDescent="0.25">
      <c r="A14" s="4">
        <v>8</v>
      </c>
      <c r="B14" s="18" t="s">
        <v>88</v>
      </c>
      <c r="C14" s="6" t="s">
        <v>6</v>
      </c>
      <c r="D14" s="6"/>
      <c r="E14" s="20">
        <f t="shared" si="0"/>
        <v>10</v>
      </c>
      <c r="F14" s="20"/>
      <c r="G14" s="20"/>
      <c r="H14" s="20"/>
      <c r="I14" s="20"/>
      <c r="J14" s="6"/>
      <c r="K14" s="6"/>
      <c r="L14" s="6">
        <v>10</v>
      </c>
    </row>
    <row r="15" spans="1:12" s="10" customFormat="1" ht="76.5" x14ac:dyDescent="0.25">
      <c r="A15" s="4">
        <v>9</v>
      </c>
      <c r="B15" s="11" t="s">
        <v>89</v>
      </c>
      <c r="C15" s="6" t="s">
        <v>6</v>
      </c>
      <c r="D15" s="6"/>
      <c r="E15" s="20">
        <f t="shared" si="0"/>
        <v>20</v>
      </c>
      <c r="F15" s="20"/>
      <c r="G15" s="20"/>
      <c r="H15" s="20"/>
      <c r="I15" s="20"/>
      <c r="J15" s="6"/>
      <c r="K15" s="6"/>
      <c r="L15" s="6">
        <v>20</v>
      </c>
    </row>
    <row r="16" spans="1:12" s="10" customFormat="1" ht="63.75" x14ac:dyDescent="0.25">
      <c r="A16" s="4">
        <v>10</v>
      </c>
      <c r="B16" s="5" t="s">
        <v>90</v>
      </c>
      <c r="C16" s="6" t="s">
        <v>7</v>
      </c>
      <c r="D16" s="6"/>
      <c r="E16" s="20">
        <f t="shared" si="0"/>
        <v>2</v>
      </c>
      <c r="F16" s="20"/>
      <c r="G16" s="20"/>
      <c r="H16" s="20"/>
      <c r="I16" s="20"/>
      <c r="J16" s="6"/>
      <c r="K16" s="6"/>
      <c r="L16" s="6">
        <v>2</v>
      </c>
    </row>
    <row r="17" spans="1:15" s="10" customFormat="1" ht="40.5" customHeight="1" x14ac:dyDescent="0.25">
      <c r="A17" s="4">
        <v>11</v>
      </c>
      <c r="B17" s="5" t="s">
        <v>91</v>
      </c>
      <c r="C17" s="8" t="s">
        <v>6</v>
      </c>
      <c r="D17" s="6"/>
      <c r="E17" s="20">
        <f t="shared" si="0"/>
        <v>5</v>
      </c>
      <c r="F17" s="20"/>
      <c r="G17" s="20"/>
      <c r="H17" s="20"/>
      <c r="I17" s="20"/>
      <c r="J17" s="6"/>
      <c r="K17" s="6"/>
      <c r="L17" s="6">
        <v>5</v>
      </c>
    </row>
    <row r="18" spans="1:15" s="10" customFormat="1" ht="63.75" x14ac:dyDescent="0.25">
      <c r="A18" s="4">
        <v>12</v>
      </c>
      <c r="B18" s="5" t="s">
        <v>92</v>
      </c>
      <c r="C18" s="8" t="s">
        <v>6</v>
      </c>
      <c r="D18" s="6"/>
      <c r="E18" s="20">
        <f t="shared" si="0"/>
        <v>20</v>
      </c>
      <c r="F18" s="20"/>
      <c r="G18" s="20"/>
      <c r="H18" s="20"/>
      <c r="I18" s="20"/>
      <c r="J18" s="6"/>
      <c r="K18" s="6"/>
      <c r="L18" s="6">
        <v>20</v>
      </c>
    </row>
    <row r="19" spans="1:15" s="25" customFormat="1" ht="39.75" customHeight="1" x14ac:dyDescent="0.25">
      <c r="A19" s="30"/>
      <c r="B19" s="29" t="s">
        <v>25</v>
      </c>
      <c r="C19" s="30"/>
      <c r="D19" s="29"/>
      <c r="E19" s="29"/>
      <c r="F19" s="29"/>
      <c r="G19" s="29"/>
      <c r="H19" s="29"/>
      <c r="I19" s="29"/>
      <c r="J19" s="29"/>
      <c r="K19" s="29"/>
      <c r="L19" s="29"/>
    </row>
    <row r="20" spans="1:15" x14ac:dyDescent="0.25">
      <c r="A20" s="57"/>
      <c r="B20" s="58"/>
      <c r="C20" s="58"/>
      <c r="D20" s="58"/>
      <c r="E20" s="58"/>
      <c r="F20" s="58"/>
      <c r="G20" s="58"/>
      <c r="H20" s="58"/>
      <c r="I20" s="58"/>
      <c r="J20" s="58"/>
      <c r="K20" s="58"/>
      <c r="L20" s="59"/>
    </row>
    <row r="21" spans="1:15" x14ac:dyDescent="0.25">
      <c r="A21" s="60"/>
      <c r="B21" s="61"/>
      <c r="C21" s="61"/>
      <c r="D21" s="61"/>
      <c r="E21" s="61"/>
      <c r="F21" s="61"/>
      <c r="G21" s="61"/>
      <c r="H21" s="61"/>
      <c r="I21" s="61"/>
      <c r="J21" s="61"/>
      <c r="K21" s="61"/>
      <c r="L21" s="62"/>
    </row>
    <row r="22" spans="1:15" x14ac:dyDescent="0.25">
      <c r="A22" s="54" t="s">
        <v>207</v>
      </c>
      <c r="B22" s="54"/>
      <c r="C22" s="54"/>
      <c r="D22" s="54"/>
      <c r="E22" s="54"/>
      <c r="F22" s="54"/>
      <c r="G22" s="54"/>
      <c r="H22" s="54"/>
      <c r="I22" s="54"/>
      <c r="J22" s="54"/>
      <c r="K22" s="54"/>
      <c r="L22" s="54"/>
      <c r="M22" s="54"/>
      <c r="N22" s="54"/>
      <c r="O22" s="54"/>
    </row>
    <row r="23" spans="1:15" x14ac:dyDescent="0.25">
      <c r="A23" s="55" t="s">
        <v>208</v>
      </c>
      <c r="B23" s="55"/>
      <c r="C23" s="55"/>
      <c r="D23" s="55"/>
      <c r="E23" s="55"/>
      <c r="F23" s="55"/>
      <c r="G23" s="55"/>
      <c r="H23" s="55"/>
      <c r="I23" s="55"/>
      <c r="J23" s="41"/>
      <c r="K23" s="41"/>
      <c r="L23" s="41"/>
      <c r="M23" s="41"/>
      <c r="N23" s="41"/>
      <c r="O23" s="41"/>
    </row>
    <row r="24" spans="1:15" ht="29.25" customHeight="1" x14ac:dyDescent="0.25">
      <c r="A24" s="56" t="s">
        <v>209</v>
      </c>
      <c r="B24" s="56"/>
      <c r="C24" s="56"/>
      <c r="D24" s="56"/>
      <c r="E24" s="56"/>
      <c r="F24" s="56"/>
      <c r="G24" s="56"/>
      <c r="H24" s="56"/>
      <c r="I24" s="56"/>
      <c r="J24" s="56"/>
      <c r="K24" s="56"/>
      <c r="L24" s="56"/>
      <c r="M24" s="42"/>
      <c r="N24" s="42"/>
      <c r="O24" s="42"/>
    </row>
    <row r="25" spans="1:15" x14ac:dyDescent="0.2">
      <c r="A25" s="54" t="s">
        <v>210</v>
      </c>
      <c r="B25" s="54"/>
      <c r="C25" s="54"/>
      <c r="D25" s="54"/>
      <c r="E25" s="54"/>
      <c r="F25" s="54"/>
      <c r="G25" s="54"/>
      <c r="H25" s="54"/>
      <c r="I25" s="54"/>
      <c r="J25" s="23"/>
      <c r="K25" s="23"/>
      <c r="L25" s="43"/>
      <c r="M25" s="23"/>
      <c r="N25" s="23"/>
      <c r="O25" s="23"/>
    </row>
  </sheetData>
  <protectedRanges>
    <protectedRange password="CFA1" sqref="J3:L3" name="Rozstęp4_4"/>
    <protectedRange password="CFA1" sqref="D19 J19:L19" name="Rozstęp4_4_1_1"/>
    <protectedRange password="CFA1" sqref="E19:I19" name="Rozstęp4_4_2_2_1"/>
    <protectedRange password="CFA1" sqref="D20:D21 J20:L21" name="Rozstęp4_4_1_1_1"/>
    <protectedRange password="CFA1" sqref="E20:I21" name="Rozstęp4_4_2_2_1_1_1"/>
    <protectedRange password="CFA1" sqref="D12 C7:D11 J7:L12" name="Rozstęp4_4_2"/>
    <protectedRange password="CFA1" sqref="L13 C13:D13" name="Rozstęp4_4_2_1"/>
    <protectedRange password="CFA1" sqref="J13:K13" name="Rozstęp4_4_2_1_2"/>
    <protectedRange password="CFA1" sqref="D17:D18 C14:D16 J14:L18" name="Rozstęp4_4_1_1_3"/>
    <protectedRange password="CFA1" sqref="E7:I18" name="Rozstęp4_4_2_2_1_2"/>
    <protectedRange password="CFA1" sqref="E22:L22" name="Rozstęp4_4_2_1_7_1_4"/>
    <protectedRange password="CFA1" sqref="B22" name="Rozstęp4_4_1_1_1_7_1_4"/>
    <protectedRange password="CFA1" sqref="C22:D22" name="Rozstęp4_1_1_1_7_1_4"/>
    <protectedRange password="CFA1" sqref="N22" name="Rozstęp4_1_4_1_1_1_7_1_4"/>
  </protectedRanges>
  <mergeCells count="18">
    <mergeCell ref="A22:O22"/>
    <mergeCell ref="A23:I23"/>
    <mergeCell ref="A25:I25"/>
    <mergeCell ref="A24:L24"/>
    <mergeCell ref="A20:L21"/>
    <mergeCell ref="A1:L1"/>
    <mergeCell ref="A4:A5"/>
    <mergeCell ref="B4:B5"/>
    <mergeCell ref="C4:C5"/>
    <mergeCell ref="D4:D5"/>
    <mergeCell ref="E4:E5"/>
    <mergeCell ref="J4:L4"/>
    <mergeCell ref="F4:F5"/>
    <mergeCell ref="G4:G5"/>
    <mergeCell ref="H4:H5"/>
    <mergeCell ref="I4:I5"/>
    <mergeCell ref="A3:L3"/>
    <mergeCell ref="A2:L2"/>
  </mergeCells>
  <printOptions horizontalCentered="1"/>
  <pageMargins left="0.70866141732283472" right="0.70866141732283472" top="1.299212598425197" bottom="0.74803149606299213" header="0.31496062992125984" footer="0.31496062992125984"/>
  <pageSetup paperSize="9" scale="48" fitToHeight="0" orientation="landscape" r:id="rId1"/>
  <headerFooter>
    <oddFooter>&amp;R&amp;14&amp;P/&amp;N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31"/>
  <sheetViews>
    <sheetView topLeftCell="A11" zoomScale="85" zoomScaleNormal="85" workbookViewId="0">
      <selection sqref="A1:O29"/>
    </sheetView>
  </sheetViews>
  <sheetFormatPr defaultRowHeight="15" x14ac:dyDescent="0.25"/>
  <cols>
    <col min="1" max="1" width="5.140625" style="22" customWidth="1"/>
    <col min="2" max="2" width="89.28515625" style="22" customWidth="1"/>
    <col min="3" max="3" width="10.85546875" customWidth="1"/>
    <col min="4" max="4" width="36.42578125" customWidth="1"/>
    <col min="5" max="5" width="8.140625" customWidth="1"/>
    <col min="6" max="6" width="17.5703125" customWidth="1"/>
    <col min="7" max="7" width="18.28515625" customWidth="1"/>
    <col min="8" max="8" width="8.85546875" customWidth="1"/>
    <col min="9" max="9" width="16.42578125" customWidth="1"/>
    <col min="10" max="10" width="18.42578125" style="21" customWidth="1"/>
  </cols>
  <sheetData>
    <row r="1" spans="1:10" ht="22.5" customHeight="1" x14ac:dyDescent="0.25">
      <c r="A1" s="63" t="s">
        <v>100</v>
      </c>
      <c r="B1" s="63"/>
      <c r="C1" s="63"/>
      <c r="D1" s="63"/>
      <c r="E1" s="63"/>
      <c r="F1" s="63"/>
      <c r="G1" s="63"/>
      <c r="H1" s="63"/>
      <c r="I1" s="63"/>
      <c r="J1" s="63"/>
    </row>
    <row r="2" spans="1:10" ht="45.75" customHeight="1" x14ac:dyDescent="0.25">
      <c r="A2" s="70" t="s">
        <v>103</v>
      </c>
      <c r="B2" s="71"/>
      <c r="C2" s="71"/>
      <c r="D2" s="71"/>
      <c r="E2" s="71"/>
      <c r="F2" s="71"/>
      <c r="G2" s="71"/>
      <c r="H2" s="71"/>
      <c r="I2" s="71"/>
      <c r="J2" s="72"/>
    </row>
    <row r="3" spans="1:10" ht="21.75" customHeight="1" x14ac:dyDescent="0.25">
      <c r="A3" s="64" t="s">
        <v>235</v>
      </c>
      <c r="B3" s="65"/>
      <c r="C3" s="65"/>
      <c r="D3" s="65"/>
      <c r="E3" s="65"/>
      <c r="F3" s="65"/>
      <c r="G3" s="65"/>
      <c r="H3" s="65"/>
      <c r="I3" s="65"/>
      <c r="J3" s="66"/>
    </row>
    <row r="4" spans="1:10" x14ac:dyDescent="0.25">
      <c r="A4" s="67" t="s">
        <v>0</v>
      </c>
      <c r="B4" s="67" t="s">
        <v>1</v>
      </c>
      <c r="C4" s="67" t="s">
        <v>2</v>
      </c>
      <c r="D4" s="67" t="s">
        <v>212</v>
      </c>
      <c r="E4" s="67" t="s">
        <v>16</v>
      </c>
      <c r="F4" s="68" t="s">
        <v>206</v>
      </c>
      <c r="G4" s="68" t="s">
        <v>17</v>
      </c>
      <c r="H4" s="68" t="s">
        <v>19</v>
      </c>
      <c r="I4" s="68" t="s">
        <v>18</v>
      </c>
      <c r="J4" s="68" t="s">
        <v>20</v>
      </c>
    </row>
    <row r="5" spans="1:10" ht="51" customHeight="1" x14ac:dyDescent="0.25">
      <c r="A5" s="67"/>
      <c r="B5" s="67"/>
      <c r="C5" s="67"/>
      <c r="D5" s="67"/>
      <c r="E5" s="67"/>
      <c r="F5" s="69"/>
      <c r="G5" s="69"/>
      <c r="H5" s="69"/>
      <c r="I5" s="69"/>
      <c r="J5" s="69"/>
    </row>
    <row r="6" spans="1:10" x14ac:dyDescent="0.25">
      <c r="A6" s="40">
        <v>1</v>
      </c>
      <c r="B6" s="40">
        <v>2</v>
      </c>
      <c r="C6" s="40">
        <v>3</v>
      </c>
      <c r="D6" s="40">
        <v>4</v>
      </c>
      <c r="E6" s="40">
        <v>5</v>
      </c>
      <c r="F6" s="40">
        <v>6</v>
      </c>
      <c r="G6" s="40">
        <v>7</v>
      </c>
      <c r="H6" s="40">
        <v>8</v>
      </c>
      <c r="I6" s="40">
        <v>9</v>
      </c>
      <c r="J6" s="40">
        <v>10</v>
      </c>
    </row>
    <row r="7" spans="1:10" ht="89.25" x14ac:dyDescent="0.25">
      <c r="A7" s="4">
        <v>1</v>
      </c>
      <c r="B7" s="5" t="s">
        <v>177</v>
      </c>
      <c r="C7" s="6" t="s">
        <v>10</v>
      </c>
      <c r="D7" s="6"/>
      <c r="E7" s="20">
        <v>13</v>
      </c>
      <c r="F7" s="20"/>
      <c r="G7" s="20"/>
      <c r="H7" s="20">
        <v>23</v>
      </c>
      <c r="I7" s="20"/>
      <c r="J7" s="6" t="s">
        <v>178</v>
      </c>
    </row>
    <row r="8" spans="1:10" ht="89.25" x14ac:dyDescent="0.25">
      <c r="A8" s="4">
        <v>2</v>
      </c>
      <c r="B8" s="5" t="s">
        <v>179</v>
      </c>
      <c r="C8" s="6" t="s">
        <v>10</v>
      </c>
      <c r="D8" s="6"/>
      <c r="E8" s="20">
        <v>179</v>
      </c>
      <c r="F8" s="20"/>
      <c r="G8" s="20"/>
      <c r="H8" s="20">
        <v>23</v>
      </c>
      <c r="I8" s="20"/>
      <c r="J8" s="6" t="s">
        <v>180</v>
      </c>
    </row>
    <row r="9" spans="1:10" ht="89.25" x14ac:dyDescent="0.25">
      <c r="A9" s="4">
        <v>3</v>
      </c>
      <c r="B9" s="5" t="s">
        <v>181</v>
      </c>
      <c r="C9" s="6" t="s">
        <v>94</v>
      </c>
      <c r="D9" s="6"/>
      <c r="E9" s="20">
        <v>37</v>
      </c>
      <c r="F9" s="20"/>
      <c r="G9" s="20"/>
      <c r="H9" s="20">
        <v>23</v>
      </c>
      <c r="I9" s="20"/>
      <c r="J9" s="12" t="s">
        <v>182</v>
      </c>
    </row>
    <row r="10" spans="1:10" ht="67.5" customHeight="1" x14ac:dyDescent="0.25">
      <c r="A10" s="4">
        <v>4</v>
      </c>
      <c r="B10" s="5" t="s">
        <v>183</v>
      </c>
      <c r="C10" s="6" t="s">
        <v>10</v>
      </c>
      <c r="D10" s="6"/>
      <c r="E10" s="20">
        <v>14</v>
      </c>
      <c r="F10" s="20"/>
      <c r="G10" s="20"/>
      <c r="H10" s="20">
        <v>23</v>
      </c>
      <c r="I10" s="20"/>
      <c r="J10" s="6" t="s">
        <v>184</v>
      </c>
    </row>
    <row r="11" spans="1:10" ht="76.5" customHeight="1" x14ac:dyDescent="0.25">
      <c r="A11" s="4">
        <v>5</v>
      </c>
      <c r="B11" s="5" t="s">
        <v>185</v>
      </c>
      <c r="C11" s="6" t="s">
        <v>10</v>
      </c>
      <c r="D11" s="6"/>
      <c r="E11" s="20">
        <v>170</v>
      </c>
      <c r="F11" s="20"/>
      <c r="G11" s="20"/>
      <c r="H11" s="20">
        <v>23</v>
      </c>
      <c r="I11" s="20"/>
      <c r="J11" s="12" t="s">
        <v>186</v>
      </c>
    </row>
    <row r="12" spans="1:10" ht="25.5" x14ac:dyDescent="0.25">
      <c r="A12" s="4">
        <v>6</v>
      </c>
      <c r="B12" s="5" t="s">
        <v>187</v>
      </c>
      <c r="C12" s="6" t="s">
        <v>95</v>
      </c>
      <c r="D12" s="6"/>
      <c r="E12" s="20">
        <v>2</v>
      </c>
      <c r="F12" s="20"/>
      <c r="G12" s="20"/>
      <c r="H12" s="20">
        <v>23</v>
      </c>
      <c r="I12" s="20"/>
      <c r="J12" s="12" t="s">
        <v>96</v>
      </c>
    </row>
    <row r="13" spans="1:10" ht="76.5" x14ac:dyDescent="0.25">
      <c r="A13" s="4">
        <v>7</v>
      </c>
      <c r="B13" s="5" t="s">
        <v>188</v>
      </c>
      <c r="C13" s="6" t="s">
        <v>10</v>
      </c>
      <c r="D13" s="6"/>
      <c r="E13" s="20">
        <v>29</v>
      </c>
      <c r="F13" s="20"/>
      <c r="G13" s="20"/>
      <c r="H13" s="20">
        <v>23</v>
      </c>
      <c r="I13" s="20"/>
      <c r="J13" s="12" t="s">
        <v>189</v>
      </c>
    </row>
    <row r="14" spans="1:10" ht="76.5" x14ac:dyDescent="0.25">
      <c r="A14" s="4">
        <v>8</v>
      </c>
      <c r="B14" s="5" t="s">
        <v>190</v>
      </c>
      <c r="C14" s="6" t="s">
        <v>10</v>
      </c>
      <c r="D14" s="6"/>
      <c r="E14" s="20">
        <v>145</v>
      </c>
      <c r="F14" s="20"/>
      <c r="G14" s="20"/>
      <c r="H14" s="20">
        <v>23</v>
      </c>
      <c r="I14" s="20"/>
      <c r="J14" s="12" t="s">
        <v>191</v>
      </c>
    </row>
    <row r="15" spans="1:10" ht="89.25" x14ac:dyDescent="0.25">
      <c r="A15" s="4">
        <v>9</v>
      </c>
      <c r="B15" s="5" t="s">
        <v>192</v>
      </c>
      <c r="C15" s="6" t="s">
        <v>10</v>
      </c>
      <c r="D15" s="6"/>
      <c r="E15" s="20">
        <v>45</v>
      </c>
      <c r="F15" s="20"/>
      <c r="G15" s="20"/>
      <c r="H15" s="20">
        <v>23</v>
      </c>
      <c r="I15" s="20"/>
      <c r="J15" s="12" t="s">
        <v>193</v>
      </c>
    </row>
    <row r="16" spans="1:10" ht="38.25" x14ac:dyDescent="0.25">
      <c r="A16" s="4">
        <v>10</v>
      </c>
      <c r="B16" s="5" t="s">
        <v>194</v>
      </c>
      <c r="C16" s="6" t="s">
        <v>10</v>
      </c>
      <c r="D16" s="6"/>
      <c r="E16" s="20">
        <v>10</v>
      </c>
      <c r="F16" s="20"/>
      <c r="G16" s="20"/>
      <c r="H16" s="20">
        <v>23</v>
      </c>
      <c r="I16" s="20"/>
      <c r="J16" s="12" t="s">
        <v>195</v>
      </c>
    </row>
    <row r="17" spans="1:15" ht="25.5" x14ac:dyDescent="0.25">
      <c r="A17" s="4">
        <v>11</v>
      </c>
      <c r="B17" s="5" t="s">
        <v>196</v>
      </c>
      <c r="C17" s="6" t="s">
        <v>10</v>
      </c>
      <c r="D17" s="6"/>
      <c r="E17" s="20">
        <v>8</v>
      </c>
      <c r="F17" s="20"/>
      <c r="G17" s="20"/>
      <c r="H17" s="20">
        <v>23</v>
      </c>
      <c r="I17" s="20"/>
      <c r="J17" s="12" t="s">
        <v>197</v>
      </c>
    </row>
    <row r="18" spans="1:15" ht="25.5" x14ac:dyDescent="0.25">
      <c r="A18" s="4">
        <v>12</v>
      </c>
      <c r="B18" s="5" t="s">
        <v>198</v>
      </c>
      <c r="C18" s="6" t="s">
        <v>10</v>
      </c>
      <c r="D18" s="6"/>
      <c r="E18" s="20">
        <v>2</v>
      </c>
      <c r="F18" s="20"/>
      <c r="G18" s="20"/>
      <c r="H18" s="20">
        <v>23</v>
      </c>
      <c r="I18" s="20"/>
      <c r="J18" s="12" t="s">
        <v>97</v>
      </c>
    </row>
    <row r="19" spans="1:15" ht="25.5" x14ac:dyDescent="0.25">
      <c r="A19" s="4">
        <v>13</v>
      </c>
      <c r="B19" s="5" t="s">
        <v>199</v>
      </c>
      <c r="C19" s="6" t="s">
        <v>10</v>
      </c>
      <c r="D19" s="6"/>
      <c r="E19" s="20">
        <v>2</v>
      </c>
      <c r="F19" s="20"/>
      <c r="G19" s="20"/>
      <c r="H19" s="20">
        <v>23</v>
      </c>
      <c r="I19" s="20"/>
      <c r="J19" s="12" t="s">
        <v>98</v>
      </c>
    </row>
    <row r="20" spans="1:15" ht="25.5" x14ac:dyDescent="0.25">
      <c r="A20" s="4">
        <v>14</v>
      </c>
      <c r="B20" s="5" t="s">
        <v>200</v>
      </c>
      <c r="C20" s="6" t="s">
        <v>95</v>
      </c>
      <c r="D20" s="6"/>
      <c r="E20" s="20">
        <v>8</v>
      </c>
      <c r="F20" s="20"/>
      <c r="G20" s="20"/>
      <c r="H20" s="20">
        <v>23</v>
      </c>
      <c r="I20" s="20"/>
      <c r="J20" s="12" t="s">
        <v>201</v>
      </c>
    </row>
    <row r="21" spans="1:15" ht="38.25" x14ac:dyDescent="0.25">
      <c r="A21" s="4">
        <v>15</v>
      </c>
      <c r="B21" s="5" t="s">
        <v>202</v>
      </c>
      <c r="C21" s="6" t="s">
        <v>10</v>
      </c>
      <c r="D21" s="6"/>
      <c r="E21" s="20">
        <v>10</v>
      </c>
      <c r="F21" s="20"/>
      <c r="G21" s="20"/>
      <c r="H21" s="20">
        <v>23</v>
      </c>
      <c r="I21" s="20"/>
      <c r="J21" s="12" t="s">
        <v>22</v>
      </c>
    </row>
    <row r="22" spans="1:15" ht="31.5" customHeight="1" x14ac:dyDescent="0.25">
      <c r="A22" s="4">
        <v>16</v>
      </c>
      <c r="B22" s="5" t="s">
        <v>203</v>
      </c>
      <c r="C22" s="6" t="s">
        <v>10</v>
      </c>
      <c r="D22" s="6"/>
      <c r="E22" s="20">
        <v>15</v>
      </c>
      <c r="F22" s="20"/>
      <c r="G22" s="20"/>
      <c r="H22" s="20">
        <v>23</v>
      </c>
      <c r="I22" s="20"/>
      <c r="J22" s="12" t="s">
        <v>204</v>
      </c>
    </row>
    <row r="23" spans="1:15" ht="76.5" x14ac:dyDescent="0.25">
      <c r="A23" s="4">
        <v>17</v>
      </c>
      <c r="B23" s="5" t="s">
        <v>205</v>
      </c>
      <c r="C23" s="6" t="s">
        <v>9</v>
      </c>
      <c r="D23" s="6"/>
      <c r="E23" s="20">
        <v>1</v>
      </c>
      <c r="F23" s="20"/>
      <c r="G23" s="20"/>
      <c r="H23" s="20">
        <v>23</v>
      </c>
      <c r="I23" s="20"/>
      <c r="J23" s="12" t="s">
        <v>99</v>
      </c>
    </row>
    <row r="24" spans="1:15" ht="15.75" x14ac:dyDescent="0.25">
      <c r="A24" s="33"/>
      <c r="B24" s="32" t="s">
        <v>25</v>
      </c>
      <c r="C24" s="33"/>
      <c r="D24" s="33"/>
      <c r="E24" s="32"/>
      <c r="F24" s="32"/>
      <c r="G24" s="32"/>
      <c r="H24" s="32"/>
      <c r="I24" s="32"/>
      <c r="J24" s="34"/>
    </row>
    <row r="25" spans="1:15" ht="31.5" customHeight="1" x14ac:dyDescent="0.25">
      <c r="A25" s="1"/>
      <c r="B25" s="2"/>
      <c r="C25" s="1"/>
      <c r="D25" s="1"/>
      <c r="E25" s="1"/>
      <c r="F25" s="1"/>
      <c r="G25" s="1"/>
      <c r="H25" s="1"/>
      <c r="I25" s="1"/>
      <c r="J25" s="1"/>
      <c r="K25" s="1"/>
      <c r="L25" s="1"/>
      <c r="M25" s="1"/>
      <c r="N25" s="1"/>
      <c r="O25" s="1"/>
    </row>
    <row r="26" spans="1:15" x14ac:dyDescent="0.25">
      <c r="A26" s="54" t="s">
        <v>207</v>
      </c>
      <c r="B26" s="54"/>
      <c r="C26" s="54"/>
      <c r="D26" s="54"/>
      <c r="E26" s="54"/>
      <c r="F26" s="54"/>
      <c r="G26" s="54"/>
      <c r="H26" s="54"/>
      <c r="I26" s="54"/>
      <c r="J26" s="54"/>
      <c r="K26" s="54"/>
      <c r="L26" s="54"/>
      <c r="M26" s="54"/>
      <c r="N26" s="54"/>
      <c r="O26" s="54"/>
    </row>
    <row r="27" spans="1:15" x14ac:dyDescent="0.25">
      <c r="A27" s="55" t="s">
        <v>208</v>
      </c>
      <c r="B27" s="55"/>
      <c r="C27" s="55"/>
      <c r="D27" s="55"/>
      <c r="E27" s="55"/>
      <c r="F27" s="55"/>
      <c r="G27" s="55"/>
      <c r="H27" s="55"/>
      <c r="I27" s="55"/>
      <c r="J27" s="41"/>
      <c r="K27" s="41"/>
      <c r="L27" s="41"/>
      <c r="M27" s="41"/>
      <c r="N27" s="41"/>
      <c r="O27" s="41"/>
    </row>
    <row r="28" spans="1:15" ht="27" customHeight="1" x14ac:dyDescent="0.25">
      <c r="A28" s="56" t="s">
        <v>209</v>
      </c>
      <c r="B28" s="56"/>
      <c r="C28" s="56"/>
      <c r="D28" s="56"/>
      <c r="E28" s="56"/>
      <c r="F28" s="56"/>
      <c r="G28" s="56"/>
      <c r="H28" s="56"/>
      <c r="I28" s="56"/>
      <c r="J28" s="42"/>
      <c r="K28" s="42"/>
      <c r="L28" s="42"/>
      <c r="M28" s="42"/>
      <c r="N28" s="42"/>
      <c r="O28" s="42"/>
    </row>
    <row r="29" spans="1:15" x14ac:dyDescent="0.25">
      <c r="A29" s="54" t="s">
        <v>210</v>
      </c>
      <c r="B29" s="54"/>
      <c r="C29" s="54"/>
      <c r="D29" s="54"/>
      <c r="E29" s="54"/>
      <c r="F29" s="54"/>
      <c r="G29" s="54"/>
      <c r="H29" s="54"/>
      <c r="I29" s="54"/>
      <c r="J29" s="23"/>
      <c r="K29" s="23"/>
      <c r="L29" s="43"/>
      <c r="M29" s="23"/>
      <c r="N29" s="23"/>
      <c r="O29" s="23"/>
    </row>
    <row r="30" spans="1:15" x14ac:dyDescent="0.25">
      <c r="A30" s="28"/>
      <c r="B30" s="31"/>
      <c r="C30" s="28"/>
      <c r="D30" s="28"/>
      <c r="E30" s="28"/>
      <c r="F30" s="28"/>
      <c r="G30" s="28"/>
      <c r="H30" s="28"/>
      <c r="I30" s="28"/>
      <c r="J30" s="28"/>
      <c r="K30" s="1"/>
      <c r="L30" s="1"/>
    </row>
    <row r="31" spans="1:15" x14ac:dyDescent="0.25">
      <c r="A31" s="1"/>
      <c r="B31" s="2"/>
      <c r="C31" s="1"/>
      <c r="D31" s="1"/>
      <c r="E31" s="1"/>
      <c r="F31" s="1"/>
      <c r="G31" s="1"/>
      <c r="H31" s="1"/>
      <c r="I31" s="1"/>
      <c r="J31" s="1"/>
      <c r="K31" s="1"/>
      <c r="L31" s="1"/>
    </row>
  </sheetData>
  <protectedRanges>
    <protectedRange password="CFA1" sqref="J3 C24:D24" name="Rozstęp4_4_1"/>
    <protectedRange password="CFA1" sqref="J24" name="Rozstęp4_4_4_1"/>
    <protectedRange password="CFA1" sqref="E24:I24" name="Rozstęp4_4_2_2_1_1"/>
    <protectedRange password="CFA1" sqref="C7:D23" name="Rozstęp4_4_1_2"/>
    <protectedRange password="CFA1" sqref="J7:J23" name="Rozstęp4_4_4_1_1"/>
    <protectedRange password="CFA1" sqref="E7:I23" name="Rozstęp4_4_2_2_1_1_2"/>
    <protectedRange password="CFA1" sqref="E26:L26" name="Rozstęp4_4_2_1_7_1_4"/>
    <protectedRange password="CFA1" sqref="B26" name="Rozstęp4_4_1_1_1_7_1_4"/>
    <protectedRange password="CFA1" sqref="C26:D26" name="Rozstęp4_1_1_1_7_1_4"/>
    <protectedRange password="CFA1" sqref="N26" name="Rozstęp4_1_4_1_1_1_7_1_4"/>
  </protectedRanges>
  <mergeCells count="17">
    <mergeCell ref="A26:O26"/>
    <mergeCell ref="A27:I27"/>
    <mergeCell ref="A28:I28"/>
    <mergeCell ref="A29:I29"/>
    <mergeCell ref="A2:J2"/>
    <mergeCell ref="A1:J1"/>
    <mergeCell ref="A3:J3"/>
    <mergeCell ref="A4:A5"/>
    <mergeCell ref="B4:B5"/>
    <mergeCell ref="C4:C5"/>
    <mergeCell ref="D4:D5"/>
    <mergeCell ref="E4:E5"/>
    <mergeCell ref="F4:F5"/>
    <mergeCell ref="G4:G5"/>
    <mergeCell ref="H4:H5"/>
    <mergeCell ref="I4:I5"/>
    <mergeCell ref="J4:J5"/>
  </mergeCells>
  <printOptions horizontalCentered="1"/>
  <pageMargins left="0.70866141732283472" right="0.70866141732283472" top="1.3385826771653544" bottom="0.74803149606299213" header="0.31496062992125984" footer="0.31496062992125984"/>
  <pageSetup paperSize="9"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20"/>
  <sheetViews>
    <sheetView topLeftCell="A3" zoomScale="85" zoomScaleNormal="85" workbookViewId="0">
      <selection activeCell="I22" sqref="I22"/>
    </sheetView>
  </sheetViews>
  <sheetFormatPr defaultRowHeight="15" x14ac:dyDescent="0.25"/>
  <cols>
    <col min="1" max="1" width="4.140625" style="22" customWidth="1"/>
    <col min="2" max="2" width="76" style="22" customWidth="1"/>
    <col min="3" max="3" width="10.5703125" customWidth="1"/>
    <col min="4" max="4" width="35.28515625" customWidth="1"/>
    <col min="5" max="5" width="7" customWidth="1"/>
    <col min="6" max="7" width="15.28515625" customWidth="1"/>
    <col min="8" max="8" width="8.5703125" customWidth="1"/>
    <col min="9" max="9" width="12.140625" customWidth="1"/>
    <col min="10" max="10" width="17.85546875" customWidth="1"/>
    <col min="11" max="11" width="0.42578125" customWidth="1"/>
    <col min="12" max="15" width="9.140625" hidden="1" customWidth="1"/>
    <col min="256" max="256" width="6.85546875" customWidth="1"/>
    <col min="257" max="257" width="11.28515625" customWidth="1"/>
    <col min="258" max="258" width="29.85546875" customWidth="1"/>
    <col min="259" max="259" width="6.85546875" customWidth="1"/>
    <col min="260" max="260" width="6.28515625" customWidth="1"/>
    <col min="261" max="261" width="5.7109375" customWidth="1"/>
    <col min="262" max="262" width="7.85546875" customWidth="1"/>
    <col min="263" max="265" width="9.140625" customWidth="1"/>
    <col min="266" max="266" width="14.42578125" customWidth="1"/>
    <col min="512" max="512" width="6.85546875" customWidth="1"/>
    <col min="513" max="513" width="11.28515625" customWidth="1"/>
    <col min="514" max="514" width="29.85546875" customWidth="1"/>
    <col min="515" max="515" width="6.85546875" customWidth="1"/>
    <col min="516" max="516" width="6.28515625" customWidth="1"/>
    <col min="517" max="517" width="5.7109375" customWidth="1"/>
    <col min="518" max="518" width="7.85546875" customWidth="1"/>
    <col min="519" max="521" width="9.140625" customWidth="1"/>
    <col min="522" max="522" width="14.42578125" customWidth="1"/>
    <col min="768" max="768" width="6.85546875" customWidth="1"/>
    <col min="769" max="769" width="11.28515625" customWidth="1"/>
    <col min="770" max="770" width="29.85546875" customWidth="1"/>
    <col min="771" max="771" width="6.85546875" customWidth="1"/>
    <col min="772" max="772" width="6.28515625" customWidth="1"/>
    <col min="773" max="773" width="5.7109375" customWidth="1"/>
    <col min="774" max="774" width="7.85546875" customWidth="1"/>
    <col min="775" max="777" width="9.140625" customWidth="1"/>
    <col min="778" max="778" width="14.42578125" customWidth="1"/>
    <col min="1024" max="1024" width="6.85546875" customWidth="1"/>
    <col min="1025" max="1025" width="11.28515625" customWidth="1"/>
    <col min="1026" max="1026" width="29.85546875" customWidth="1"/>
    <col min="1027" max="1027" width="6.85546875" customWidth="1"/>
    <col min="1028" max="1028" width="6.28515625" customWidth="1"/>
    <col min="1029" max="1029" width="5.7109375" customWidth="1"/>
    <col min="1030" max="1030" width="7.85546875" customWidth="1"/>
    <col min="1031" max="1033" width="9.140625" customWidth="1"/>
    <col min="1034" max="1034" width="14.42578125" customWidth="1"/>
    <col min="1280" max="1280" width="6.85546875" customWidth="1"/>
    <col min="1281" max="1281" width="11.28515625" customWidth="1"/>
    <col min="1282" max="1282" width="29.85546875" customWidth="1"/>
    <col min="1283" max="1283" width="6.85546875" customWidth="1"/>
    <col min="1284" max="1284" width="6.28515625" customWidth="1"/>
    <col min="1285" max="1285" width="5.7109375" customWidth="1"/>
    <col min="1286" max="1286" width="7.85546875" customWidth="1"/>
    <col min="1287" max="1289" width="9.140625" customWidth="1"/>
    <col min="1290" max="1290" width="14.42578125" customWidth="1"/>
    <col min="1536" max="1536" width="6.85546875" customWidth="1"/>
    <col min="1537" max="1537" width="11.28515625" customWidth="1"/>
    <col min="1538" max="1538" width="29.85546875" customWidth="1"/>
    <col min="1539" max="1539" width="6.85546875" customWidth="1"/>
    <col min="1540" max="1540" width="6.28515625" customWidth="1"/>
    <col min="1541" max="1541" width="5.7109375" customWidth="1"/>
    <col min="1542" max="1542" width="7.85546875" customWidth="1"/>
    <col min="1543" max="1545" width="9.140625" customWidth="1"/>
    <col min="1546" max="1546" width="14.42578125" customWidth="1"/>
    <col min="1792" max="1792" width="6.85546875" customWidth="1"/>
    <col min="1793" max="1793" width="11.28515625" customWidth="1"/>
    <col min="1794" max="1794" width="29.85546875" customWidth="1"/>
    <col min="1795" max="1795" width="6.85546875" customWidth="1"/>
    <col min="1796" max="1796" width="6.28515625" customWidth="1"/>
    <col min="1797" max="1797" width="5.7109375" customWidth="1"/>
    <col min="1798" max="1798" width="7.85546875" customWidth="1"/>
    <col min="1799" max="1801" width="9.140625" customWidth="1"/>
    <col min="1802" max="1802" width="14.42578125" customWidth="1"/>
    <col min="2048" max="2048" width="6.85546875" customWidth="1"/>
    <col min="2049" max="2049" width="11.28515625" customWidth="1"/>
    <col min="2050" max="2050" width="29.85546875" customWidth="1"/>
    <col min="2051" max="2051" width="6.85546875" customWidth="1"/>
    <col min="2052" max="2052" width="6.28515625" customWidth="1"/>
    <col min="2053" max="2053" width="5.7109375" customWidth="1"/>
    <col min="2054" max="2054" width="7.85546875" customWidth="1"/>
    <col min="2055" max="2057" width="9.140625" customWidth="1"/>
    <col min="2058" max="2058" width="14.42578125" customWidth="1"/>
    <col min="2304" max="2304" width="6.85546875" customWidth="1"/>
    <col min="2305" max="2305" width="11.28515625" customWidth="1"/>
    <col min="2306" max="2306" width="29.85546875" customWidth="1"/>
    <col min="2307" max="2307" width="6.85546875" customWidth="1"/>
    <col min="2308" max="2308" width="6.28515625" customWidth="1"/>
    <col min="2309" max="2309" width="5.7109375" customWidth="1"/>
    <col min="2310" max="2310" width="7.85546875" customWidth="1"/>
    <col min="2311" max="2313" width="9.140625" customWidth="1"/>
    <col min="2314" max="2314" width="14.42578125" customWidth="1"/>
    <col min="2560" max="2560" width="6.85546875" customWidth="1"/>
    <col min="2561" max="2561" width="11.28515625" customWidth="1"/>
    <col min="2562" max="2562" width="29.85546875" customWidth="1"/>
    <col min="2563" max="2563" width="6.85546875" customWidth="1"/>
    <col min="2564" max="2564" width="6.28515625" customWidth="1"/>
    <col min="2565" max="2565" width="5.7109375" customWidth="1"/>
    <col min="2566" max="2566" width="7.85546875" customWidth="1"/>
    <col min="2567" max="2569" width="9.140625" customWidth="1"/>
    <col min="2570" max="2570" width="14.42578125" customWidth="1"/>
    <col min="2816" max="2816" width="6.85546875" customWidth="1"/>
    <col min="2817" max="2817" width="11.28515625" customWidth="1"/>
    <col min="2818" max="2818" width="29.85546875" customWidth="1"/>
    <col min="2819" max="2819" width="6.85546875" customWidth="1"/>
    <col min="2820" max="2820" width="6.28515625" customWidth="1"/>
    <col min="2821" max="2821" width="5.7109375" customWidth="1"/>
    <col min="2822" max="2822" width="7.85546875" customWidth="1"/>
    <col min="2823" max="2825" width="9.140625" customWidth="1"/>
    <col min="2826" max="2826" width="14.42578125" customWidth="1"/>
    <col min="3072" max="3072" width="6.85546875" customWidth="1"/>
    <col min="3073" max="3073" width="11.28515625" customWidth="1"/>
    <col min="3074" max="3074" width="29.85546875" customWidth="1"/>
    <col min="3075" max="3075" width="6.85546875" customWidth="1"/>
    <col min="3076" max="3076" width="6.28515625" customWidth="1"/>
    <col min="3077" max="3077" width="5.7109375" customWidth="1"/>
    <col min="3078" max="3078" width="7.85546875" customWidth="1"/>
    <col min="3079" max="3081" width="9.140625" customWidth="1"/>
    <col min="3082" max="3082" width="14.42578125" customWidth="1"/>
    <col min="3328" max="3328" width="6.85546875" customWidth="1"/>
    <col min="3329" max="3329" width="11.28515625" customWidth="1"/>
    <col min="3330" max="3330" width="29.85546875" customWidth="1"/>
    <col min="3331" max="3331" width="6.85546875" customWidth="1"/>
    <col min="3332" max="3332" width="6.28515625" customWidth="1"/>
    <col min="3333" max="3333" width="5.7109375" customWidth="1"/>
    <col min="3334" max="3334" width="7.85546875" customWidth="1"/>
    <col min="3335" max="3337" width="9.140625" customWidth="1"/>
    <col min="3338" max="3338" width="14.42578125" customWidth="1"/>
    <col min="3584" max="3584" width="6.85546875" customWidth="1"/>
    <col min="3585" max="3585" width="11.28515625" customWidth="1"/>
    <col min="3586" max="3586" width="29.85546875" customWidth="1"/>
    <col min="3587" max="3587" width="6.85546875" customWidth="1"/>
    <col min="3588" max="3588" width="6.28515625" customWidth="1"/>
    <col min="3589" max="3589" width="5.7109375" customWidth="1"/>
    <col min="3590" max="3590" width="7.85546875" customWidth="1"/>
    <col min="3591" max="3593" width="9.140625" customWidth="1"/>
    <col min="3594" max="3594" width="14.42578125" customWidth="1"/>
    <col min="3840" max="3840" width="6.85546875" customWidth="1"/>
    <col min="3841" max="3841" width="11.28515625" customWidth="1"/>
    <col min="3842" max="3842" width="29.85546875" customWidth="1"/>
    <col min="3843" max="3843" width="6.85546875" customWidth="1"/>
    <col min="3844" max="3844" width="6.28515625" customWidth="1"/>
    <col min="3845" max="3845" width="5.7109375" customWidth="1"/>
    <col min="3846" max="3846" width="7.85546875" customWidth="1"/>
    <col min="3847" max="3849" width="9.140625" customWidth="1"/>
    <col min="3850" max="3850" width="14.42578125" customWidth="1"/>
    <col min="4096" max="4096" width="6.85546875" customWidth="1"/>
    <col min="4097" max="4097" width="11.28515625" customWidth="1"/>
    <col min="4098" max="4098" width="29.85546875" customWidth="1"/>
    <col min="4099" max="4099" width="6.85546875" customWidth="1"/>
    <col min="4100" max="4100" width="6.28515625" customWidth="1"/>
    <col min="4101" max="4101" width="5.7109375" customWidth="1"/>
    <col min="4102" max="4102" width="7.85546875" customWidth="1"/>
    <col min="4103" max="4105" width="9.140625" customWidth="1"/>
    <col min="4106" max="4106" width="14.42578125" customWidth="1"/>
    <col min="4352" max="4352" width="6.85546875" customWidth="1"/>
    <col min="4353" max="4353" width="11.28515625" customWidth="1"/>
    <col min="4354" max="4354" width="29.85546875" customWidth="1"/>
    <col min="4355" max="4355" width="6.85546875" customWidth="1"/>
    <col min="4356" max="4356" width="6.28515625" customWidth="1"/>
    <col min="4357" max="4357" width="5.7109375" customWidth="1"/>
    <col min="4358" max="4358" width="7.85546875" customWidth="1"/>
    <col min="4359" max="4361" width="9.140625" customWidth="1"/>
    <col min="4362" max="4362" width="14.42578125" customWidth="1"/>
    <col min="4608" max="4608" width="6.85546875" customWidth="1"/>
    <col min="4609" max="4609" width="11.28515625" customWidth="1"/>
    <col min="4610" max="4610" width="29.85546875" customWidth="1"/>
    <col min="4611" max="4611" width="6.85546875" customWidth="1"/>
    <col min="4612" max="4612" width="6.28515625" customWidth="1"/>
    <col min="4613" max="4613" width="5.7109375" customWidth="1"/>
    <col min="4614" max="4614" width="7.85546875" customWidth="1"/>
    <col min="4615" max="4617" width="9.140625" customWidth="1"/>
    <col min="4618" max="4618" width="14.42578125" customWidth="1"/>
    <col min="4864" max="4864" width="6.85546875" customWidth="1"/>
    <col min="4865" max="4865" width="11.28515625" customWidth="1"/>
    <col min="4866" max="4866" width="29.85546875" customWidth="1"/>
    <col min="4867" max="4867" width="6.85546875" customWidth="1"/>
    <col min="4868" max="4868" width="6.28515625" customWidth="1"/>
    <col min="4869" max="4869" width="5.7109375" customWidth="1"/>
    <col min="4870" max="4870" width="7.85546875" customWidth="1"/>
    <col min="4871" max="4873" width="9.140625" customWidth="1"/>
    <col min="4874" max="4874" width="14.42578125" customWidth="1"/>
    <col min="5120" max="5120" width="6.85546875" customWidth="1"/>
    <col min="5121" max="5121" width="11.28515625" customWidth="1"/>
    <col min="5122" max="5122" width="29.85546875" customWidth="1"/>
    <col min="5123" max="5123" width="6.85546875" customWidth="1"/>
    <col min="5124" max="5124" width="6.28515625" customWidth="1"/>
    <col min="5125" max="5125" width="5.7109375" customWidth="1"/>
    <col min="5126" max="5126" width="7.85546875" customWidth="1"/>
    <col min="5127" max="5129" width="9.140625" customWidth="1"/>
    <col min="5130" max="5130" width="14.42578125" customWidth="1"/>
    <col min="5376" max="5376" width="6.85546875" customWidth="1"/>
    <col min="5377" max="5377" width="11.28515625" customWidth="1"/>
    <col min="5378" max="5378" width="29.85546875" customWidth="1"/>
    <col min="5379" max="5379" width="6.85546875" customWidth="1"/>
    <col min="5380" max="5380" width="6.28515625" customWidth="1"/>
    <col min="5381" max="5381" width="5.7109375" customWidth="1"/>
    <col min="5382" max="5382" width="7.85546875" customWidth="1"/>
    <col min="5383" max="5385" width="9.140625" customWidth="1"/>
    <col min="5386" max="5386" width="14.42578125" customWidth="1"/>
    <col min="5632" max="5632" width="6.85546875" customWidth="1"/>
    <col min="5633" max="5633" width="11.28515625" customWidth="1"/>
    <col min="5634" max="5634" width="29.85546875" customWidth="1"/>
    <col min="5635" max="5635" width="6.85546875" customWidth="1"/>
    <col min="5636" max="5636" width="6.28515625" customWidth="1"/>
    <col min="5637" max="5637" width="5.7109375" customWidth="1"/>
    <col min="5638" max="5638" width="7.85546875" customWidth="1"/>
    <col min="5639" max="5641" width="9.140625" customWidth="1"/>
    <col min="5642" max="5642" width="14.42578125" customWidth="1"/>
    <col min="5888" max="5888" width="6.85546875" customWidth="1"/>
    <col min="5889" max="5889" width="11.28515625" customWidth="1"/>
    <col min="5890" max="5890" width="29.85546875" customWidth="1"/>
    <col min="5891" max="5891" width="6.85546875" customWidth="1"/>
    <col min="5892" max="5892" width="6.28515625" customWidth="1"/>
    <col min="5893" max="5893" width="5.7109375" customWidth="1"/>
    <col min="5894" max="5894" width="7.85546875" customWidth="1"/>
    <col min="5895" max="5897" width="9.140625" customWidth="1"/>
    <col min="5898" max="5898" width="14.42578125" customWidth="1"/>
    <col min="6144" max="6144" width="6.85546875" customWidth="1"/>
    <col min="6145" max="6145" width="11.28515625" customWidth="1"/>
    <col min="6146" max="6146" width="29.85546875" customWidth="1"/>
    <col min="6147" max="6147" width="6.85546875" customWidth="1"/>
    <col min="6148" max="6148" width="6.28515625" customWidth="1"/>
    <col min="6149" max="6149" width="5.7109375" customWidth="1"/>
    <col min="6150" max="6150" width="7.85546875" customWidth="1"/>
    <col min="6151" max="6153" width="9.140625" customWidth="1"/>
    <col min="6154" max="6154" width="14.42578125" customWidth="1"/>
    <col min="6400" max="6400" width="6.85546875" customWidth="1"/>
    <col min="6401" max="6401" width="11.28515625" customWidth="1"/>
    <col min="6402" max="6402" width="29.85546875" customWidth="1"/>
    <col min="6403" max="6403" width="6.85546875" customWidth="1"/>
    <col min="6404" max="6404" width="6.28515625" customWidth="1"/>
    <col min="6405" max="6405" width="5.7109375" customWidth="1"/>
    <col min="6406" max="6406" width="7.85546875" customWidth="1"/>
    <col min="6407" max="6409" width="9.140625" customWidth="1"/>
    <col min="6410" max="6410" width="14.42578125" customWidth="1"/>
    <col min="6656" max="6656" width="6.85546875" customWidth="1"/>
    <col min="6657" max="6657" width="11.28515625" customWidth="1"/>
    <col min="6658" max="6658" width="29.85546875" customWidth="1"/>
    <col min="6659" max="6659" width="6.85546875" customWidth="1"/>
    <col min="6660" max="6660" width="6.28515625" customWidth="1"/>
    <col min="6661" max="6661" width="5.7109375" customWidth="1"/>
    <col min="6662" max="6662" width="7.85546875" customWidth="1"/>
    <col min="6663" max="6665" width="9.140625" customWidth="1"/>
    <col min="6666" max="6666" width="14.42578125" customWidth="1"/>
    <col min="6912" max="6912" width="6.85546875" customWidth="1"/>
    <col min="6913" max="6913" width="11.28515625" customWidth="1"/>
    <col min="6914" max="6914" width="29.85546875" customWidth="1"/>
    <col min="6915" max="6915" width="6.85546875" customWidth="1"/>
    <col min="6916" max="6916" width="6.28515625" customWidth="1"/>
    <col min="6917" max="6917" width="5.7109375" customWidth="1"/>
    <col min="6918" max="6918" width="7.85546875" customWidth="1"/>
    <col min="6919" max="6921" width="9.140625" customWidth="1"/>
    <col min="6922" max="6922" width="14.42578125" customWidth="1"/>
    <col min="7168" max="7168" width="6.85546875" customWidth="1"/>
    <col min="7169" max="7169" width="11.28515625" customWidth="1"/>
    <col min="7170" max="7170" width="29.85546875" customWidth="1"/>
    <col min="7171" max="7171" width="6.85546875" customWidth="1"/>
    <col min="7172" max="7172" width="6.28515625" customWidth="1"/>
    <col min="7173" max="7173" width="5.7109375" customWidth="1"/>
    <col min="7174" max="7174" width="7.85546875" customWidth="1"/>
    <col min="7175" max="7177" width="9.140625" customWidth="1"/>
    <col min="7178" max="7178" width="14.42578125" customWidth="1"/>
    <col min="7424" max="7424" width="6.85546875" customWidth="1"/>
    <col min="7425" max="7425" width="11.28515625" customWidth="1"/>
    <col min="7426" max="7426" width="29.85546875" customWidth="1"/>
    <col min="7427" max="7427" width="6.85546875" customWidth="1"/>
    <col min="7428" max="7428" width="6.28515625" customWidth="1"/>
    <col min="7429" max="7429" width="5.7109375" customWidth="1"/>
    <col min="7430" max="7430" width="7.85546875" customWidth="1"/>
    <col min="7431" max="7433" width="9.140625" customWidth="1"/>
    <col min="7434" max="7434" width="14.42578125" customWidth="1"/>
    <col min="7680" max="7680" width="6.85546875" customWidth="1"/>
    <col min="7681" max="7681" width="11.28515625" customWidth="1"/>
    <col min="7682" max="7682" width="29.85546875" customWidth="1"/>
    <col min="7683" max="7683" width="6.85546875" customWidth="1"/>
    <col min="7684" max="7684" width="6.28515625" customWidth="1"/>
    <col min="7685" max="7685" width="5.7109375" customWidth="1"/>
    <col min="7686" max="7686" width="7.85546875" customWidth="1"/>
    <col min="7687" max="7689" width="9.140625" customWidth="1"/>
    <col min="7690" max="7690" width="14.42578125" customWidth="1"/>
    <col min="7936" max="7936" width="6.85546875" customWidth="1"/>
    <col min="7937" max="7937" width="11.28515625" customWidth="1"/>
    <col min="7938" max="7938" width="29.85546875" customWidth="1"/>
    <col min="7939" max="7939" width="6.85546875" customWidth="1"/>
    <col min="7940" max="7940" width="6.28515625" customWidth="1"/>
    <col min="7941" max="7941" width="5.7109375" customWidth="1"/>
    <col min="7942" max="7942" width="7.85546875" customWidth="1"/>
    <col min="7943" max="7945" width="9.140625" customWidth="1"/>
    <col min="7946" max="7946" width="14.42578125" customWidth="1"/>
    <col min="8192" max="8192" width="6.85546875" customWidth="1"/>
    <col min="8193" max="8193" width="11.28515625" customWidth="1"/>
    <col min="8194" max="8194" width="29.85546875" customWidth="1"/>
    <col min="8195" max="8195" width="6.85546875" customWidth="1"/>
    <col min="8196" max="8196" width="6.28515625" customWidth="1"/>
    <col min="8197" max="8197" width="5.7109375" customWidth="1"/>
    <col min="8198" max="8198" width="7.85546875" customWidth="1"/>
    <col min="8199" max="8201" width="9.140625" customWidth="1"/>
    <col min="8202" max="8202" width="14.42578125" customWidth="1"/>
    <col min="8448" max="8448" width="6.85546875" customWidth="1"/>
    <col min="8449" max="8449" width="11.28515625" customWidth="1"/>
    <col min="8450" max="8450" width="29.85546875" customWidth="1"/>
    <col min="8451" max="8451" width="6.85546875" customWidth="1"/>
    <col min="8452" max="8452" width="6.28515625" customWidth="1"/>
    <col min="8453" max="8453" width="5.7109375" customWidth="1"/>
    <col min="8454" max="8454" width="7.85546875" customWidth="1"/>
    <col min="8455" max="8457" width="9.140625" customWidth="1"/>
    <col min="8458" max="8458" width="14.42578125" customWidth="1"/>
    <col min="8704" max="8704" width="6.85546875" customWidth="1"/>
    <col min="8705" max="8705" width="11.28515625" customWidth="1"/>
    <col min="8706" max="8706" width="29.85546875" customWidth="1"/>
    <col min="8707" max="8707" width="6.85546875" customWidth="1"/>
    <col min="8708" max="8708" width="6.28515625" customWidth="1"/>
    <col min="8709" max="8709" width="5.7109375" customWidth="1"/>
    <col min="8710" max="8710" width="7.85546875" customWidth="1"/>
    <col min="8711" max="8713" width="9.140625" customWidth="1"/>
    <col min="8714" max="8714" width="14.42578125" customWidth="1"/>
    <col min="8960" max="8960" width="6.85546875" customWidth="1"/>
    <col min="8961" max="8961" width="11.28515625" customWidth="1"/>
    <col min="8962" max="8962" width="29.85546875" customWidth="1"/>
    <col min="8963" max="8963" width="6.85546875" customWidth="1"/>
    <col min="8964" max="8964" width="6.28515625" customWidth="1"/>
    <col min="8965" max="8965" width="5.7109375" customWidth="1"/>
    <col min="8966" max="8966" width="7.85546875" customWidth="1"/>
    <col min="8967" max="8969" width="9.140625" customWidth="1"/>
    <col min="8970" max="8970" width="14.42578125" customWidth="1"/>
    <col min="9216" max="9216" width="6.85546875" customWidth="1"/>
    <col min="9217" max="9217" width="11.28515625" customWidth="1"/>
    <col min="9218" max="9218" width="29.85546875" customWidth="1"/>
    <col min="9219" max="9219" width="6.85546875" customWidth="1"/>
    <col min="9220" max="9220" width="6.28515625" customWidth="1"/>
    <col min="9221" max="9221" width="5.7109375" customWidth="1"/>
    <col min="9222" max="9222" width="7.85546875" customWidth="1"/>
    <col min="9223" max="9225" width="9.140625" customWidth="1"/>
    <col min="9226" max="9226" width="14.42578125" customWidth="1"/>
    <col min="9472" max="9472" width="6.85546875" customWidth="1"/>
    <col min="9473" max="9473" width="11.28515625" customWidth="1"/>
    <col min="9474" max="9474" width="29.85546875" customWidth="1"/>
    <col min="9475" max="9475" width="6.85546875" customWidth="1"/>
    <col min="9476" max="9476" width="6.28515625" customWidth="1"/>
    <col min="9477" max="9477" width="5.7109375" customWidth="1"/>
    <col min="9478" max="9478" width="7.85546875" customWidth="1"/>
    <col min="9479" max="9481" width="9.140625" customWidth="1"/>
    <col min="9482" max="9482" width="14.42578125" customWidth="1"/>
    <col min="9728" max="9728" width="6.85546875" customWidth="1"/>
    <col min="9729" max="9729" width="11.28515625" customWidth="1"/>
    <col min="9730" max="9730" width="29.85546875" customWidth="1"/>
    <col min="9731" max="9731" width="6.85546875" customWidth="1"/>
    <col min="9732" max="9732" width="6.28515625" customWidth="1"/>
    <col min="9733" max="9733" width="5.7109375" customWidth="1"/>
    <col min="9734" max="9734" width="7.85546875" customWidth="1"/>
    <col min="9735" max="9737" width="9.140625" customWidth="1"/>
    <col min="9738" max="9738" width="14.42578125" customWidth="1"/>
    <col min="9984" max="9984" width="6.85546875" customWidth="1"/>
    <col min="9985" max="9985" width="11.28515625" customWidth="1"/>
    <col min="9986" max="9986" width="29.85546875" customWidth="1"/>
    <col min="9987" max="9987" width="6.85546875" customWidth="1"/>
    <col min="9988" max="9988" width="6.28515625" customWidth="1"/>
    <col min="9989" max="9989" width="5.7109375" customWidth="1"/>
    <col min="9990" max="9990" width="7.85546875" customWidth="1"/>
    <col min="9991" max="9993" width="9.140625" customWidth="1"/>
    <col min="9994" max="9994" width="14.42578125" customWidth="1"/>
    <col min="10240" max="10240" width="6.85546875" customWidth="1"/>
    <col min="10241" max="10241" width="11.28515625" customWidth="1"/>
    <col min="10242" max="10242" width="29.85546875" customWidth="1"/>
    <col min="10243" max="10243" width="6.85546875" customWidth="1"/>
    <col min="10244" max="10244" width="6.28515625" customWidth="1"/>
    <col min="10245" max="10245" width="5.7109375" customWidth="1"/>
    <col min="10246" max="10246" width="7.85546875" customWidth="1"/>
    <col min="10247" max="10249" width="9.140625" customWidth="1"/>
    <col min="10250" max="10250" width="14.42578125" customWidth="1"/>
    <col min="10496" max="10496" width="6.85546875" customWidth="1"/>
    <col min="10497" max="10497" width="11.28515625" customWidth="1"/>
    <col min="10498" max="10498" width="29.85546875" customWidth="1"/>
    <col min="10499" max="10499" width="6.85546875" customWidth="1"/>
    <col min="10500" max="10500" width="6.28515625" customWidth="1"/>
    <col min="10501" max="10501" width="5.7109375" customWidth="1"/>
    <col min="10502" max="10502" width="7.85546875" customWidth="1"/>
    <col min="10503" max="10505" width="9.140625" customWidth="1"/>
    <col min="10506" max="10506" width="14.42578125" customWidth="1"/>
    <col min="10752" max="10752" width="6.85546875" customWidth="1"/>
    <col min="10753" max="10753" width="11.28515625" customWidth="1"/>
    <col min="10754" max="10754" width="29.85546875" customWidth="1"/>
    <col min="10755" max="10755" width="6.85546875" customWidth="1"/>
    <col min="10756" max="10756" width="6.28515625" customWidth="1"/>
    <col min="10757" max="10757" width="5.7109375" customWidth="1"/>
    <col min="10758" max="10758" width="7.85546875" customWidth="1"/>
    <col min="10759" max="10761" width="9.140625" customWidth="1"/>
    <col min="10762" max="10762" width="14.42578125" customWidth="1"/>
    <col min="11008" max="11008" width="6.85546875" customWidth="1"/>
    <col min="11009" max="11009" width="11.28515625" customWidth="1"/>
    <col min="11010" max="11010" width="29.85546875" customWidth="1"/>
    <col min="11011" max="11011" width="6.85546875" customWidth="1"/>
    <col min="11012" max="11012" width="6.28515625" customWidth="1"/>
    <col min="11013" max="11013" width="5.7109375" customWidth="1"/>
    <col min="11014" max="11014" width="7.85546875" customWidth="1"/>
    <col min="11015" max="11017" width="9.140625" customWidth="1"/>
    <col min="11018" max="11018" width="14.42578125" customWidth="1"/>
    <col min="11264" max="11264" width="6.85546875" customWidth="1"/>
    <col min="11265" max="11265" width="11.28515625" customWidth="1"/>
    <col min="11266" max="11266" width="29.85546875" customWidth="1"/>
    <col min="11267" max="11267" width="6.85546875" customWidth="1"/>
    <col min="11268" max="11268" width="6.28515625" customWidth="1"/>
    <col min="11269" max="11269" width="5.7109375" customWidth="1"/>
    <col min="11270" max="11270" width="7.85546875" customWidth="1"/>
    <col min="11271" max="11273" width="9.140625" customWidth="1"/>
    <col min="11274" max="11274" width="14.42578125" customWidth="1"/>
    <col min="11520" max="11520" width="6.85546875" customWidth="1"/>
    <col min="11521" max="11521" width="11.28515625" customWidth="1"/>
    <col min="11522" max="11522" width="29.85546875" customWidth="1"/>
    <col min="11523" max="11523" width="6.85546875" customWidth="1"/>
    <col min="11524" max="11524" width="6.28515625" customWidth="1"/>
    <col min="11525" max="11525" width="5.7109375" customWidth="1"/>
    <col min="11526" max="11526" width="7.85546875" customWidth="1"/>
    <col min="11527" max="11529" width="9.140625" customWidth="1"/>
    <col min="11530" max="11530" width="14.42578125" customWidth="1"/>
    <col min="11776" max="11776" width="6.85546875" customWidth="1"/>
    <col min="11777" max="11777" width="11.28515625" customWidth="1"/>
    <col min="11778" max="11778" width="29.85546875" customWidth="1"/>
    <col min="11779" max="11779" width="6.85546875" customWidth="1"/>
    <col min="11780" max="11780" width="6.28515625" customWidth="1"/>
    <col min="11781" max="11781" width="5.7109375" customWidth="1"/>
    <col min="11782" max="11782" width="7.85546875" customWidth="1"/>
    <col min="11783" max="11785" width="9.140625" customWidth="1"/>
    <col min="11786" max="11786" width="14.42578125" customWidth="1"/>
    <col min="12032" max="12032" width="6.85546875" customWidth="1"/>
    <col min="12033" max="12033" width="11.28515625" customWidth="1"/>
    <col min="12034" max="12034" width="29.85546875" customWidth="1"/>
    <col min="12035" max="12035" width="6.85546875" customWidth="1"/>
    <col min="12036" max="12036" width="6.28515625" customWidth="1"/>
    <col min="12037" max="12037" width="5.7109375" customWidth="1"/>
    <col min="12038" max="12038" width="7.85546875" customWidth="1"/>
    <col min="12039" max="12041" width="9.140625" customWidth="1"/>
    <col min="12042" max="12042" width="14.42578125" customWidth="1"/>
    <col min="12288" max="12288" width="6.85546875" customWidth="1"/>
    <col min="12289" max="12289" width="11.28515625" customWidth="1"/>
    <col min="12290" max="12290" width="29.85546875" customWidth="1"/>
    <col min="12291" max="12291" width="6.85546875" customWidth="1"/>
    <col min="12292" max="12292" width="6.28515625" customWidth="1"/>
    <col min="12293" max="12293" width="5.7109375" customWidth="1"/>
    <col min="12294" max="12294" width="7.85546875" customWidth="1"/>
    <col min="12295" max="12297" width="9.140625" customWidth="1"/>
    <col min="12298" max="12298" width="14.42578125" customWidth="1"/>
    <col min="12544" max="12544" width="6.85546875" customWidth="1"/>
    <col min="12545" max="12545" width="11.28515625" customWidth="1"/>
    <col min="12546" max="12546" width="29.85546875" customWidth="1"/>
    <col min="12547" max="12547" width="6.85546875" customWidth="1"/>
    <col min="12548" max="12548" width="6.28515625" customWidth="1"/>
    <col min="12549" max="12549" width="5.7109375" customWidth="1"/>
    <col min="12550" max="12550" width="7.85546875" customWidth="1"/>
    <col min="12551" max="12553" width="9.140625" customWidth="1"/>
    <col min="12554" max="12554" width="14.42578125" customWidth="1"/>
    <col min="12800" max="12800" width="6.85546875" customWidth="1"/>
    <col min="12801" max="12801" width="11.28515625" customWidth="1"/>
    <col min="12802" max="12802" width="29.85546875" customWidth="1"/>
    <col min="12803" max="12803" width="6.85546875" customWidth="1"/>
    <col min="12804" max="12804" width="6.28515625" customWidth="1"/>
    <col min="12805" max="12805" width="5.7109375" customWidth="1"/>
    <col min="12806" max="12806" width="7.85546875" customWidth="1"/>
    <col min="12807" max="12809" width="9.140625" customWidth="1"/>
    <col min="12810" max="12810" width="14.42578125" customWidth="1"/>
    <col min="13056" max="13056" width="6.85546875" customWidth="1"/>
    <col min="13057" max="13057" width="11.28515625" customWidth="1"/>
    <col min="13058" max="13058" width="29.85546875" customWidth="1"/>
    <col min="13059" max="13059" width="6.85546875" customWidth="1"/>
    <col min="13060" max="13060" width="6.28515625" customWidth="1"/>
    <col min="13061" max="13061" width="5.7109375" customWidth="1"/>
    <col min="13062" max="13062" width="7.85546875" customWidth="1"/>
    <col min="13063" max="13065" width="9.140625" customWidth="1"/>
    <col min="13066" max="13066" width="14.42578125" customWidth="1"/>
    <col min="13312" max="13312" width="6.85546875" customWidth="1"/>
    <col min="13313" max="13313" width="11.28515625" customWidth="1"/>
    <col min="13314" max="13314" width="29.85546875" customWidth="1"/>
    <col min="13315" max="13315" width="6.85546875" customWidth="1"/>
    <col min="13316" max="13316" width="6.28515625" customWidth="1"/>
    <col min="13317" max="13317" width="5.7109375" customWidth="1"/>
    <col min="13318" max="13318" width="7.85546875" customWidth="1"/>
    <col min="13319" max="13321" width="9.140625" customWidth="1"/>
    <col min="13322" max="13322" width="14.42578125" customWidth="1"/>
    <col min="13568" max="13568" width="6.85546875" customWidth="1"/>
    <col min="13569" max="13569" width="11.28515625" customWidth="1"/>
    <col min="13570" max="13570" width="29.85546875" customWidth="1"/>
    <col min="13571" max="13571" width="6.85546875" customWidth="1"/>
    <col min="13572" max="13572" width="6.28515625" customWidth="1"/>
    <col min="13573" max="13573" width="5.7109375" customWidth="1"/>
    <col min="13574" max="13574" width="7.85546875" customWidth="1"/>
    <col min="13575" max="13577" width="9.140625" customWidth="1"/>
    <col min="13578" max="13578" width="14.42578125" customWidth="1"/>
    <col min="13824" max="13824" width="6.85546875" customWidth="1"/>
    <col min="13825" max="13825" width="11.28515625" customWidth="1"/>
    <col min="13826" max="13826" width="29.85546875" customWidth="1"/>
    <col min="13827" max="13827" width="6.85546875" customWidth="1"/>
    <col min="13828" max="13828" width="6.28515625" customWidth="1"/>
    <col min="13829" max="13829" width="5.7109375" customWidth="1"/>
    <col min="13830" max="13830" width="7.85546875" customWidth="1"/>
    <col min="13831" max="13833" width="9.140625" customWidth="1"/>
    <col min="13834" max="13834" width="14.42578125" customWidth="1"/>
    <col min="14080" max="14080" width="6.85546875" customWidth="1"/>
    <col min="14081" max="14081" width="11.28515625" customWidth="1"/>
    <col min="14082" max="14082" width="29.85546875" customWidth="1"/>
    <col min="14083" max="14083" width="6.85546875" customWidth="1"/>
    <col min="14084" max="14084" width="6.28515625" customWidth="1"/>
    <col min="14085" max="14085" width="5.7109375" customWidth="1"/>
    <col min="14086" max="14086" width="7.85546875" customWidth="1"/>
    <col min="14087" max="14089" width="9.140625" customWidth="1"/>
    <col min="14090" max="14090" width="14.42578125" customWidth="1"/>
    <col min="14336" max="14336" width="6.85546875" customWidth="1"/>
    <col min="14337" max="14337" width="11.28515625" customWidth="1"/>
    <col min="14338" max="14338" width="29.85546875" customWidth="1"/>
    <col min="14339" max="14339" width="6.85546875" customWidth="1"/>
    <col min="14340" max="14340" width="6.28515625" customWidth="1"/>
    <col min="14341" max="14341" width="5.7109375" customWidth="1"/>
    <col min="14342" max="14342" width="7.85546875" customWidth="1"/>
    <col min="14343" max="14345" width="9.140625" customWidth="1"/>
    <col min="14346" max="14346" width="14.42578125" customWidth="1"/>
    <col min="14592" max="14592" width="6.85546875" customWidth="1"/>
    <col min="14593" max="14593" width="11.28515625" customWidth="1"/>
    <col min="14594" max="14594" width="29.85546875" customWidth="1"/>
    <col min="14595" max="14595" width="6.85546875" customWidth="1"/>
    <col min="14596" max="14596" width="6.28515625" customWidth="1"/>
    <col min="14597" max="14597" width="5.7109375" customWidth="1"/>
    <col min="14598" max="14598" width="7.85546875" customWidth="1"/>
    <col min="14599" max="14601" width="9.140625" customWidth="1"/>
    <col min="14602" max="14602" width="14.42578125" customWidth="1"/>
    <col min="14848" max="14848" width="6.85546875" customWidth="1"/>
    <col min="14849" max="14849" width="11.28515625" customWidth="1"/>
    <col min="14850" max="14850" width="29.85546875" customWidth="1"/>
    <col min="14851" max="14851" width="6.85546875" customWidth="1"/>
    <col min="14852" max="14852" width="6.28515625" customWidth="1"/>
    <col min="14853" max="14853" width="5.7109375" customWidth="1"/>
    <col min="14854" max="14854" width="7.85546875" customWidth="1"/>
    <col min="14855" max="14857" width="9.140625" customWidth="1"/>
    <col min="14858" max="14858" width="14.42578125" customWidth="1"/>
    <col min="15104" max="15104" width="6.85546875" customWidth="1"/>
    <col min="15105" max="15105" width="11.28515625" customWidth="1"/>
    <col min="15106" max="15106" width="29.85546875" customWidth="1"/>
    <col min="15107" max="15107" width="6.85546875" customWidth="1"/>
    <col min="15108" max="15108" width="6.28515625" customWidth="1"/>
    <col min="15109" max="15109" width="5.7109375" customWidth="1"/>
    <col min="15110" max="15110" width="7.85546875" customWidth="1"/>
    <col min="15111" max="15113" width="9.140625" customWidth="1"/>
    <col min="15114" max="15114" width="14.42578125" customWidth="1"/>
    <col min="15360" max="15360" width="6.85546875" customWidth="1"/>
    <col min="15361" max="15361" width="11.28515625" customWidth="1"/>
    <col min="15362" max="15362" width="29.85546875" customWidth="1"/>
    <col min="15363" max="15363" width="6.85546875" customWidth="1"/>
    <col min="15364" max="15364" width="6.28515625" customWidth="1"/>
    <col min="15365" max="15365" width="5.7109375" customWidth="1"/>
    <col min="15366" max="15366" width="7.85546875" customWidth="1"/>
    <col min="15367" max="15369" width="9.140625" customWidth="1"/>
    <col min="15370" max="15370" width="14.42578125" customWidth="1"/>
    <col min="15616" max="15616" width="6.85546875" customWidth="1"/>
    <col min="15617" max="15617" width="11.28515625" customWidth="1"/>
    <col min="15618" max="15618" width="29.85546875" customWidth="1"/>
    <col min="15619" max="15619" width="6.85546875" customWidth="1"/>
    <col min="15620" max="15620" width="6.28515625" customWidth="1"/>
    <col min="15621" max="15621" width="5.7109375" customWidth="1"/>
    <col min="15622" max="15622" width="7.85546875" customWidth="1"/>
    <col min="15623" max="15625" width="9.140625" customWidth="1"/>
    <col min="15626" max="15626" width="14.42578125" customWidth="1"/>
    <col min="15872" max="15872" width="6.85546875" customWidth="1"/>
    <col min="15873" max="15873" width="11.28515625" customWidth="1"/>
    <col min="15874" max="15874" width="29.85546875" customWidth="1"/>
    <col min="15875" max="15875" width="6.85546875" customWidth="1"/>
    <col min="15876" max="15876" width="6.28515625" customWidth="1"/>
    <col min="15877" max="15877" width="5.7109375" customWidth="1"/>
    <col min="15878" max="15878" width="7.85546875" customWidth="1"/>
    <col min="15879" max="15881" width="9.140625" customWidth="1"/>
    <col min="15882" max="15882" width="14.42578125" customWidth="1"/>
    <col min="16128" max="16128" width="6.85546875" customWidth="1"/>
    <col min="16129" max="16129" width="11.28515625" customWidth="1"/>
    <col min="16130" max="16130" width="29.85546875" customWidth="1"/>
    <col min="16131" max="16131" width="6.85546875" customWidth="1"/>
    <col min="16132" max="16132" width="6.28515625" customWidth="1"/>
    <col min="16133" max="16133" width="5.7109375" customWidth="1"/>
    <col min="16134" max="16134" width="7.85546875" customWidth="1"/>
    <col min="16135" max="16137" width="9.140625" customWidth="1"/>
    <col min="16138" max="16138" width="14.42578125" customWidth="1"/>
  </cols>
  <sheetData>
    <row r="1" spans="1:10" x14ac:dyDescent="0.25">
      <c r="A1" s="46" t="s">
        <v>100</v>
      </c>
      <c r="B1" s="46"/>
      <c r="C1" s="46"/>
      <c r="D1" s="46"/>
      <c r="E1" s="46"/>
      <c r="F1" s="46"/>
      <c r="G1" s="46"/>
      <c r="H1" s="46"/>
      <c r="I1" s="46"/>
      <c r="J1" s="46"/>
    </row>
    <row r="2" spans="1:10" ht="50.25" customHeight="1" x14ac:dyDescent="0.25">
      <c r="A2" s="70" t="s">
        <v>93</v>
      </c>
      <c r="B2" s="71"/>
      <c r="C2" s="71"/>
      <c r="D2" s="71"/>
      <c r="E2" s="71"/>
      <c r="F2" s="71"/>
      <c r="G2" s="71"/>
      <c r="H2" s="71"/>
      <c r="I2" s="71"/>
      <c r="J2" s="72"/>
    </row>
    <row r="3" spans="1:10" ht="21.75" customHeight="1" x14ac:dyDescent="0.25">
      <c r="A3" s="73" t="s">
        <v>107</v>
      </c>
      <c r="B3" s="74"/>
      <c r="C3" s="74"/>
      <c r="D3" s="74"/>
      <c r="E3" s="74"/>
      <c r="F3" s="74"/>
      <c r="G3" s="74"/>
      <c r="H3" s="74"/>
      <c r="I3" s="74"/>
      <c r="J3" s="74"/>
    </row>
    <row r="4" spans="1:10" x14ac:dyDescent="0.25">
      <c r="A4" s="67" t="s">
        <v>0</v>
      </c>
      <c r="B4" s="67" t="s">
        <v>1</v>
      </c>
      <c r="C4" s="67" t="s">
        <v>2</v>
      </c>
      <c r="D4" s="67" t="s">
        <v>212</v>
      </c>
      <c r="E4" s="67" t="s">
        <v>16</v>
      </c>
      <c r="F4" s="68" t="s">
        <v>206</v>
      </c>
      <c r="G4" s="68" t="s">
        <v>17</v>
      </c>
      <c r="H4" s="68" t="s">
        <v>19</v>
      </c>
      <c r="I4" s="68" t="s">
        <v>18</v>
      </c>
      <c r="J4" s="68" t="s">
        <v>20</v>
      </c>
    </row>
    <row r="5" spans="1:10" ht="45.75" customHeight="1" x14ac:dyDescent="0.25">
      <c r="A5" s="67"/>
      <c r="B5" s="67"/>
      <c r="C5" s="67"/>
      <c r="D5" s="67"/>
      <c r="E5" s="67"/>
      <c r="F5" s="69"/>
      <c r="G5" s="69"/>
      <c r="H5" s="69"/>
      <c r="I5" s="69"/>
      <c r="J5" s="69"/>
    </row>
    <row r="6" spans="1:10" x14ac:dyDescent="0.25">
      <c r="A6" s="39">
        <v>1</v>
      </c>
      <c r="B6" s="39">
        <v>2</v>
      </c>
      <c r="C6" s="39">
        <v>3</v>
      </c>
      <c r="D6" s="39">
        <v>4</v>
      </c>
      <c r="E6" s="39">
        <v>5</v>
      </c>
      <c r="F6" s="39">
        <v>6</v>
      </c>
      <c r="G6" s="39">
        <v>7</v>
      </c>
      <c r="H6" s="39">
        <v>8</v>
      </c>
      <c r="I6" s="39">
        <v>9</v>
      </c>
      <c r="J6" s="39">
        <v>10</v>
      </c>
    </row>
    <row r="7" spans="1:10" ht="63.75" x14ac:dyDescent="0.25">
      <c r="A7" s="4">
        <v>1</v>
      </c>
      <c r="B7" s="5" t="s">
        <v>213</v>
      </c>
      <c r="C7" s="6" t="s">
        <v>6</v>
      </c>
      <c r="D7" s="6"/>
      <c r="E7" s="20">
        <v>20</v>
      </c>
      <c r="F7" s="20"/>
      <c r="G7" s="20"/>
      <c r="H7" s="20">
        <v>23</v>
      </c>
      <c r="I7" s="20"/>
      <c r="J7" s="6" t="s">
        <v>214</v>
      </c>
    </row>
    <row r="8" spans="1:10" ht="63.75" x14ac:dyDescent="0.25">
      <c r="A8" s="4">
        <v>2</v>
      </c>
      <c r="B8" s="5" t="s">
        <v>215</v>
      </c>
      <c r="C8" s="6" t="s">
        <v>6</v>
      </c>
      <c r="D8" s="6"/>
      <c r="E8" s="20">
        <v>1</v>
      </c>
      <c r="F8" s="20"/>
      <c r="G8" s="20"/>
      <c r="H8" s="20">
        <v>23</v>
      </c>
      <c r="I8" s="20"/>
      <c r="J8" s="6" t="s">
        <v>104</v>
      </c>
    </row>
    <row r="9" spans="1:10" ht="25.5" x14ac:dyDescent="0.25">
      <c r="A9" s="4">
        <v>3</v>
      </c>
      <c r="B9" s="5" t="s">
        <v>216</v>
      </c>
      <c r="C9" s="6" t="s">
        <v>10</v>
      </c>
      <c r="D9" s="6"/>
      <c r="E9" s="20">
        <v>33</v>
      </c>
      <c r="F9" s="20"/>
      <c r="G9" s="20"/>
      <c r="H9" s="20">
        <v>23</v>
      </c>
      <c r="I9" s="20"/>
      <c r="J9" s="6" t="s">
        <v>217</v>
      </c>
    </row>
    <row r="10" spans="1:10" ht="51" x14ac:dyDescent="0.25">
      <c r="A10" s="4">
        <v>4</v>
      </c>
      <c r="B10" s="5" t="s">
        <v>218</v>
      </c>
      <c r="C10" s="6" t="s">
        <v>10</v>
      </c>
      <c r="D10" s="6"/>
      <c r="E10" s="20">
        <v>2</v>
      </c>
      <c r="F10" s="20"/>
      <c r="G10" s="20"/>
      <c r="H10" s="20">
        <v>23</v>
      </c>
      <c r="I10" s="20"/>
      <c r="J10" s="6" t="s">
        <v>105</v>
      </c>
    </row>
    <row r="11" spans="1:10" ht="63.75" x14ac:dyDescent="0.25">
      <c r="A11" s="4">
        <v>5</v>
      </c>
      <c r="B11" s="5" t="s">
        <v>219</v>
      </c>
      <c r="C11" s="6" t="s">
        <v>10</v>
      </c>
      <c r="D11" s="6"/>
      <c r="E11" s="20">
        <v>16</v>
      </c>
      <c r="F11" s="20"/>
      <c r="G11" s="20"/>
      <c r="H11" s="20">
        <v>23</v>
      </c>
      <c r="I11" s="20"/>
      <c r="J11" s="6" t="s">
        <v>220</v>
      </c>
    </row>
    <row r="12" spans="1:10" ht="51" x14ac:dyDescent="0.25">
      <c r="A12" s="4">
        <v>6</v>
      </c>
      <c r="B12" s="5" t="s">
        <v>221</v>
      </c>
      <c r="C12" s="6" t="s">
        <v>10</v>
      </c>
      <c r="D12" s="6"/>
      <c r="E12" s="20">
        <v>18</v>
      </c>
      <c r="F12" s="20"/>
      <c r="G12" s="20"/>
      <c r="H12" s="20">
        <v>23</v>
      </c>
      <c r="I12" s="20"/>
      <c r="J12" s="6" t="s">
        <v>222</v>
      </c>
    </row>
    <row r="13" spans="1:10" ht="38.25" x14ac:dyDescent="0.25">
      <c r="A13" s="4">
        <v>7</v>
      </c>
      <c r="B13" s="5" t="s">
        <v>223</v>
      </c>
      <c r="C13" s="6" t="s">
        <v>10</v>
      </c>
      <c r="D13" s="6"/>
      <c r="E13" s="20">
        <v>12</v>
      </c>
      <c r="F13" s="20"/>
      <c r="G13" s="20"/>
      <c r="H13" s="20">
        <v>23</v>
      </c>
      <c r="I13" s="20"/>
      <c r="J13" s="6" t="s">
        <v>106</v>
      </c>
    </row>
    <row r="14" spans="1:10" ht="51" x14ac:dyDescent="0.25">
      <c r="A14" s="4">
        <v>8</v>
      </c>
      <c r="B14" s="5" t="s">
        <v>224</v>
      </c>
      <c r="C14" s="6" t="s">
        <v>10</v>
      </c>
      <c r="D14" s="6"/>
      <c r="E14" s="20">
        <v>56</v>
      </c>
      <c r="F14" s="20"/>
      <c r="G14" s="20"/>
      <c r="H14" s="20">
        <v>23</v>
      </c>
      <c r="I14" s="20"/>
      <c r="J14" s="6" t="s">
        <v>225</v>
      </c>
    </row>
    <row r="15" spans="1:10" ht="15.75" x14ac:dyDescent="0.25">
      <c r="A15" s="33"/>
      <c r="B15" s="32" t="s">
        <v>25</v>
      </c>
      <c r="C15" s="33"/>
      <c r="D15" s="33"/>
      <c r="E15" s="32"/>
      <c r="F15" s="32"/>
      <c r="G15" s="32"/>
      <c r="H15" s="32"/>
      <c r="I15" s="32"/>
      <c r="J15" s="34"/>
    </row>
    <row r="16" spans="1:10" ht="26.25" customHeight="1" x14ac:dyDescent="0.25">
      <c r="A16" s="57"/>
      <c r="B16" s="58"/>
      <c r="C16" s="58"/>
      <c r="D16" s="58"/>
      <c r="E16" s="58"/>
      <c r="F16" s="58"/>
      <c r="G16" s="58"/>
      <c r="H16" s="58"/>
      <c r="I16" s="58"/>
      <c r="J16" s="58"/>
    </row>
    <row r="17" spans="1:15" x14ac:dyDescent="0.25">
      <c r="A17" s="54" t="s">
        <v>207</v>
      </c>
      <c r="B17" s="54"/>
      <c r="C17" s="54"/>
      <c r="D17" s="54"/>
      <c r="E17" s="54"/>
      <c r="F17" s="54"/>
      <c r="G17" s="54"/>
      <c r="H17" s="54"/>
      <c r="I17" s="54"/>
      <c r="J17" s="54"/>
      <c r="K17" s="54"/>
      <c r="L17" s="54"/>
      <c r="M17" s="54"/>
      <c r="N17" s="54"/>
      <c r="O17" s="54"/>
    </row>
    <row r="18" spans="1:15" x14ac:dyDescent="0.25">
      <c r="A18" s="55" t="s">
        <v>208</v>
      </c>
      <c r="B18" s="55"/>
      <c r="C18" s="55"/>
      <c r="D18" s="55"/>
      <c r="E18" s="55"/>
      <c r="F18" s="55"/>
      <c r="G18" s="55"/>
      <c r="H18" s="55"/>
      <c r="I18" s="55"/>
      <c r="J18" s="41"/>
      <c r="K18" s="41"/>
      <c r="L18" s="41"/>
      <c r="M18" s="41"/>
      <c r="N18" s="41"/>
      <c r="O18" s="41"/>
    </row>
    <row r="19" spans="1:15" ht="27" customHeight="1" x14ac:dyDescent="0.25">
      <c r="A19" s="56" t="s">
        <v>209</v>
      </c>
      <c r="B19" s="56"/>
      <c r="C19" s="56"/>
      <c r="D19" s="56"/>
      <c r="E19" s="56"/>
      <c r="F19" s="56"/>
      <c r="G19" s="56"/>
      <c r="H19" s="56"/>
      <c r="I19" s="56"/>
      <c r="J19" s="56"/>
      <c r="K19" s="42"/>
      <c r="L19" s="42"/>
      <c r="M19" s="42"/>
      <c r="N19" s="42"/>
      <c r="O19" s="42"/>
    </row>
    <row r="20" spans="1:15" x14ac:dyDescent="0.25">
      <c r="A20" s="54" t="s">
        <v>210</v>
      </c>
      <c r="B20" s="54"/>
      <c r="C20" s="54"/>
      <c r="D20" s="54"/>
      <c r="E20" s="54"/>
      <c r="F20" s="54"/>
      <c r="G20" s="54"/>
      <c r="H20" s="54"/>
      <c r="I20" s="54"/>
      <c r="J20" s="23"/>
      <c r="K20" s="23"/>
      <c r="L20" s="43"/>
      <c r="M20" s="23"/>
      <c r="N20" s="23"/>
      <c r="O20" s="23"/>
    </row>
  </sheetData>
  <protectedRanges>
    <protectedRange password="CFA1" sqref="C2:D3 J2:J3" name="Rozstęp4_4_23_1"/>
    <protectedRange password="CFA1" sqref="E2:F3 H2:I3" name="Rozstęp4_4_2_2_1_22_1"/>
    <protectedRange password="CFA1" sqref="C15:D15" name="Rozstęp4_4_1"/>
    <protectedRange password="CFA1" sqref="J15" name="Rozstęp4_4_4_1_1"/>
    <protectedRange password="CFA1" sqref="E15:I15" name="Rozstęp4_4_2_2_1_1"/>
    <protectedRange password="CFA1" sqref="D16 J16" name="Rozstęp4_4_1_1"/>
    <protectedRange password="CFA1" sqref="E16:I16" name="Rozstęp4_4_2_2_1_1_1"/>
    <protectedRange password="CFA1" sqref="E17:L17" name="Rozstęp4_4_2_1_7_1_4"/>
    <protectedRange password="CFA1" sqref="B17" name="Rozstęp4_4_1_1_1_7_1_4"/>
    <protectedRange password="CFA1" sqref="C17:D17" name="Rozstęp4_1_1_1_7_1_4"/>
    <protectedRange password="CFA1" sqref="N17" name="Rozstęp4_1_4_1_1_1_7_1_4"/>
    <protectedRange password="CFA1" sqref="J8:J14 C7:D14" name="Rozstęp4_4_2"/>
    <protectedRange password="CFA1" sqref="E7:G14 I7:I14" name="Rozstęp4_4_2_2_1_2"/>
    <protectedRange password="CFA1" sqref="J7" name="Rozstęp4_4_4_1_2"/>
    <protectedRange password="CFA1" sqref="H7:H14" name="Rozstęp4_4_2_2_1_1_2"/>
  </protectedRanges>
  <mergeCells count="18">
    <mergeCell ref="A17:O17"/>
    <mergeCell ref="A18:I18"/>
    <mergeCell ref="A20:I20"/>
    <mergeCell ref="A19:J19"/>
    <mergeCell ref="A16:J16"/>
    <mergeCell ref="A1:J1"/>
    <mergeCell ref="A4:A5"/>
    <mergeCell ref="B4:B5"/>
    <mergeCell ref="C4:C5"/>
    <mergeCell ref="D4:D5"/>
    <mergeCell ref="E4:E5"/>
    <mergeCell ref="F4:F5"/>
    <mergeCell ref="G4:G5"/>
    <mergeCell ref="A2:J2"/>
    <mergeCell ref="H4:H5"/>
    <mergeCell ref="I4:I5"/>
    <mergeCell ref="J4:J5"/>
    <mergeCell ref="A3:J3"/>
  </mergeCells>
  <printOptions horizontalCentered="1"/>
  <pageMargins left="0.70866141732283472" right="0.70866141732283472" top="1.3385826771653544" bottom="0.74803149606299213" header="0.31496062992125984" footer="0.31496062992125984"/>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O16"/>
  <sheetViews>
    <sheetView zoomScale="85" zoomScaleNormal="85" workbookViewId="0">
      <selection activeCell="A13" sqref="A13:O13"/>
    </sheetView>
  </sheetViews>
  <sheetFormatPr defaultColWidth="9.140625" defaultRowHeight="12.75" x14ac:dyDescent="0.2"/>
  <cols>
    <col min="1" max="1" width="6.42578125" style="24" customWidth="1"/>
    <col min="2" max="2" width="74.5703125" style="24" customWidth="1"/>
    <col min="3" max="3" width="11.5703125" style="23" customWidth="1"/>
    <col min="4" max="4" width="34.7109375" style="23" customWidth="1"/>
    <col min="5" max="5" width="7.85546875" style="23" customWidth="1"/>
    <col min="6" max="6" width="13.7109375" style="23" customWidth="1"/>
    <col min="7" max="7" width="16.28515625" style="23" customWidth="1"/>
    <col min="8" max="8" width="9.140625" style="23"/>
    <col min="9" max="9" width="16.5703125" style="23" customWidth="1"/>
    <col min="10" max="10" width="19" style="23" customWidth="1"/>
    <col min="11" max="11" width="1.28515625" style="23" customWidth="1"/>
    <col min="12" max="12" width="0.28515625" style="23" hidden="1" customWidth="1"/>
    <col min="13" max="15" width="9.140625" style="23" hidden="1" customWidth="1"/>
    <col min="16" max="16384" width="9.140625" style="23"/>
  </cols>
  <sheetData>
    <row r="1" spans="1:15" ht="18" customHeight="1" x14ac:dyDescent="0.2">
      <c r="A1" s="75" t="s">
        <v>100</v>
      </c>
      <c r="B1" s="75"/>
      <c r="C1" s="75"/>
      <c r="D1" s="75"/>
      <c r="E1" s="75"/>
      <c r="F1" s="75"/>
      <c r="G1" s="75"/>
      <c r="H1" s="75"/>
      <c r="I1" s="75"/>
      <c r="J1" s="75"/>
    </row>
    <row r="2" spans="1:15" customFormat="1" ht="46.5" customHeight="1" x14ac:dyDescent="0.25">
      <c r="A2" s="70" t="s">
        <v>93</v>
      </c>
      <c r="B2" s="71"/>
      <c r="C2" s="71"/>
      <c r="D2" s="71"/>
      <c r="E2" s="71"/>
      <c r="F2" s="71"/>
      <c r="G2" s="71"/>
      <c r="H2" s="71"/>
      <c r="I2" s="71"/>
      <c r="J2" s="72"/>
    </row>
    <row r="3" spans="1:15" customFormat="1" ht="23.25" customHeight="1" x14ac:dyDescent="0.25">
      <c r="A3" s="64" t="s">
        <v>108</v>
      </c>
      <c r="B3" s="76"/>
      <c r="C3" s="76"/>
      <c r="D3" s="76"/>
      <c r="E3" s="76"/>
      <c r="F3" s="76"/>
      <c r="G3" s="76"/>
      <c r="H3" s="76"/>
      <c r="I3" s="76"/>
      <c r="J3" s="77"/>
    </row>
    <row r="4" spans="1:15" customFormat="1" ht="15" x14ac:dyDescent="0.25">
      <c r="A4" s="67" t="s">
        <v>0</v>
      </c>
      <c r="B4" s="67" t="s">
        <v>1</v>
      </c>
      <c r="C4" s="67" t="s">
        <v>2</v>
      </c>
      <c r="D4" s="67" t="s">
        <v>212</v>
      </c>
      <c r="E4" s="67" t="s">
        <v>16</v>
      </c>
      <c r="F4" s="68" t="s">
        <v>206</v>
      </c>
      <c r="G4" s="68" t="s">
        <v>17</v>
      </c>
      <c r="H4" s="68" t="s">
        <v>19</v>
      </c>
      <c r="I4" s="68" t="s">
        <v>18</v>
      </c>
      <c r="J4" s="68" t="s">
        <v>20</v>
      </c>
    </row>
    <row r="5" spans="1:15" ht="36" customHeight="1" x14ac:dyDescent="0.2">
      <c r="A5" s="67"/>
      <c r="B5" s="67"/>
      <c r="C5" s="67"/>
      <c r="D5" s="67"/>
      <c r="E5" s="67"/>
      <c r="F5" s="69"/>
      <c r="G5" s="69"/>
      <c r="H5" s="69"/>
      <c r="I5" s="69"/>
      <c r="J5" s="69"/>
    </row>
    <row r="6" spans="1:15" x14ac:dyDescent="0.2">
      <c r="A6" s="39">
        <v>1</v>
      </c>
      <c r="B6" s="39">
        <v>2</v>
      </c>
      <c r="C6" s="39">
        <v>3</v>
      </c>
      <c r="D6" s="39">
        <v>4</v>
      </c>
      <c r="E6" s="39">
        <v>5</v>
      </c>
      <c r="F6" s="39">
        <v>6</v>
      </c>
      <c r="G6" s="39">
        <v>7</v>
      </c>
      <c r="H6" s="39">
        <v>8</v>
      </c>
      <c r="I6" s="39">
        <v>9</v>
      </c>
      <c r="J6" s="39">
        <v>10</v>
      </c>
    </row>
    <row r="7" spans="1:15" ht="76.5" x14ac:dyDescent="0.2">
      <c r="A7" s="8">
        <v>1</v>
      </c>
      <c r="B7" s="5" t="s">
        <v>226</v>
      </c>
      <c r="C7" s="6" t="s">
        <v>10</v>
      </c>
      <c r="D7" s="6"/>
      <c r="E7" s="20">
        <v>7</v>
      </c>
      <c r="F7" s="20"/>
      <c r="G7" s="20"/>
      <c r="H7" s="20">
        <v>23</v>
      </c>
      <c r="I7" s="20"/>
      <c r="J7" s="6" t="s">
        <v>227</v>
      </c>
    </row>
    <row r="8" spans="1:15" ht="78" customHeight="1" x14ac:dyDescent="0.2">
      <c r="A8" s="8">
        <v>2</v>
      </c>
      <c r="B8" s="5" t="s">
        <v>228</v>
      </c>
      <c r="C8" s="6" t="s">
        <v>10</v>
      </c>
      <c r="D8" s="6"/>
      <c r="E8" s="20">
        <v>28</v>
      </c>
      <c r="F8" s="20"/>
      <c r="G8" s="20"/>
      <c r="H8" s="20">
        <v>23</v>
      </c>
      <c r="I8" s="20"/>
      <c r="J8" s="6" t="s">
        <v>229</v>
      </c>
    </row>
    <row r="9" spans="1:15" ht="57.75" customHeight="1" x14ac:dyDescent="0.2">
      <c r="A9" s="8">
        <v>3</v>
      </c>
      <c r="B9" s="5" t="s">
        <v>230</v>
      </c>
      <c r="C9" s="6" t="s">
        <v>10</v>
      </c>
      <c r="D9" s="6"/>
      <c r="E9" s="20">
        <v>15</v>
      </c>
      <c r="F9" s="20"/>
      <c r="G9" s="20"/>
      <c r="H9" s="20">
        <v>23</v>
      </c>
      <c r="I9" s="20"/>
      <c r="J9" s="6" t="s">
        <v>231</v>
      </c>
    </row>
    <row r="10" spans="1:15" ht="38.25" x14ac:dyDescent="0.2">
      <c r="A10" s="8">
        <v>4</v>
      </c>
      <c r="B10" s="5" t="s">
        <v>232</v>
      </c>
      <c r="C10" s="6" t="s">
        <v>10</v>
      </c>
      <c r="D10" s="6"/>
      <c r="E10" s="20">
        <v>6</v>
      </c>
      <c r="F10" s="20"/>
      <c r="G10" s="20"/>
      <c r="H10" s="20">
        <v>23</v>
      </c>
      <c r="I10" s="20"/>
      <c r="J10" s="6" t="s">
        <v>233</v>
      </c>
    </row>
    <row r="11" spans="1:15" ht="15.75" x14ac:dyDescent="0.2">
      <c r="A11" s="33"/>
      <c r="B11" s="32" t="s">
        <v>25</v>
      </c>
      <c r="C11" s="33"/>
      <c r="D11" s="33"/>
      <c r="E11" s="32"/>
      <c r="F11" s="32"/>
      <c r="G11" s="32"/>
      <c r="H11" s="32"/>
      <c r="I11" s="32"/>
      <c r="J11" s="34"/>
    </row>
    <row r="12" spans="1:15" ht="32.25" customHeight="1" x14ac:dyDescent="0.2">
      <c r="A12" s="57"/>
      <c r="B12" s="58"/>
      <c r="C12" s="58"/>
      <c r="D12" s="58"/>
      <c r="E12" s="58"/>
      <c r="F12" s="58"/>
      <c r="G12" s="58"/>
      <c r="H12" s="58"/>
      <c r="I12" s="58"/>
      <c r="J12" s="58"/>
    </row>
    <row r="13" spans="1:15" x14ac:dyDescent="0.2">
      <c r="A13" s="54" t="s">
        <v>207</v>
      </c>
      <c r="B13" s="54"/>
      <c r="C13" s="54"/>
      <c r="D13" s="54"/>
      <c r="E13" s="54"/>
      <c r="F13" s="54"/>
      <c r="G13" s="54"/>
      <c r="H13" s="54"/>
      <c r="I13" s="54"/>
      <c r="J13" s="54"/>
      <c r="K13" s="54"/>
      <c r="L13" s="54"/>
      <c r="M13" s="54"/>
      <c r="N13" s="54"/>
      <c r="O13" s="54"/>
    </row>
    <row r="14" spans="1:15" x14ac:dyDescent="0.2">
      <c r="A14" s="55" t="s">
        <v>208</v>
      </c>
      <c r="B14" s="55"/>
      <c r="C14" s="55"/>
      <c r="D14" s="55"/>
      <c r="E14" s="55"/>
      <c r="F14" s="55"/>
      <c r="G14" s="55"/>
      <c r="H14" s="55"/>
      <c r="I14" s="55"/>
      <c r="J14" s="41"/>
      <c r="K14" s="41"/>
      <c r="L14" s="41"/>
      <c r="M14" s="41"/>
      <c r="N14" s="41"/>
      <c r="O14" s="41"/>
    </row>
    <row r="15" spans="1:15" ht="29.25" customHeight="1" x14ac:dyDescent="0.2">
      <c r="A15" s="56" t="s">
        <v>209</v>
      </c>
      <c r="B15" s="56"/>
      <c r="C15" s="56"/>
      <c r="D15" s="56"/>
      <c r="E15" s="56"/>
      <c r="F15" s="56"/>
      <c r="G15" s="56"/>
      <c r="H15" s="56"/>
      <c r="I15" s="56"/>
      <c r="J15" s="56"/>
      <c r="K15" s="42"/>
      <c r="L15" s="42"/>
      <c r="M15" s="42"/>
      <c r="N15" s="42"/>
      <c r="O15" s="42"/>
    </row>
    <row r="16" spans="1:15" x14ac:dyDescent="0.2">
      <c r="A16" s="54" t="s">
        <v>210</v>
      </c>
      <c r="B16" s="54"/>
      <c r="C16" s="54"/>
      <c r="D16" s="54"/>
      <c r="E16" s="54"/>
      <c r="F16" s="54"/>
      <c r="G16" s="54"/>
      <c r="H16" s="54"/>
      <c r="I16" s="54"/>
      <c r="L16" s="43"/>
    </row>
  </sheetData>
  <protectedRanges>
    <protectedRange password="CFA1" sqref="C2:D3 J2:J3" name="Rozstęp4_4_23"/>
    <protectedRange password="CFA1" sqref="E2:F3 H2:I3" name="Rozstęp4_4_2_2_1_22"/>
    <protectedRange password="CFA1" sqref="C11:D11" name="Rozstęp4_4_1"/>
    <protectedRange password="CFA1" sqref="J11" name="Rozstęp4_4_4_1_1"/>
    <protectedRange password="CFA1" sqref="E11:I11" name="Rozstęp4_4_2_2_1_1"/>
    <protectedRange password="CFA1" sqref="D12 J12" name="Rozstęp4_4_1_1"/>
    <protectedRange password="CFA1" sqref="E12:I12" name="Rozstęp4_4_2_2_1_1_1"/>
    <protectedRange password="CFA1" sqref="E13:L13" name="Rozstęp4_4_2_1_7_1_4"/>
    <protectedRange password="CFA1" sqref="B13" name="Rozstęp4_4_1_1_1_7_1_4"/>
    <protectedRange password="CFA1" sqref="C13:D13" name="Rozstęp4_1_1_1_7_1_4"/>
    <protectedRange password="CFA1" sqref="N13" name="Rozstęp4_1_4_1_1_1_7_1_4"/>
    <protectedRange password="CFA1" sqref="C7:D10" name="Rozstęp4_4_2"/>
    <protectedRange password="CFA1" sqref="E7:G10 I7:I10" name="Rozstęp4_4_2_2_1_2"/>
    <protectedRange password="CFA1" sqref="J7:J10" name="Rozstęp4_4_4_1_2"/>
    <protectedRange password="CFA1" sqref="H7:H10" name="Rozstęp4_4_2_2_1_2_1"/>
  </protectedRanges>
  <mergeCells count="18">
    <mergeCell ref="A13:O13"/>
    <mergeCell ref="A14:I14"/>
    <mergeCell ref="A16:I16"/>
    <mergeCell ref="A15:J15"/>
    <mergeCell ref="I4:I5"/>
    <mergeCell ref="J4:J5"/>
    <mergeCell ref="A12:J12"/>
    <mergeCell ref="A1:J1"/>
    <mergeCell ref="A2:J2"/>
    <mergeCell ref="A3:J3"/>
    <mergeCell ref="A4:A5"/>
    <mergeCell ref="B4:B5"/>
    <mergeCell ref="C4:C5"/>
    <mergeCell ref="D4:D5"/>
    <mergeCell ref="E4:E5"/>
    <mergeCell ref="F4:F5"/>
    <mergeCell ref="G4:G5"/>
    <mergeCell ref="H4:H5"/>
  </mergeCells>
  <printOptions horizontalCentered="1"/>
  <pageMargins left="0.70866141732283472" right="0.70866141732283472" top="1.3385826771653544" bottom="0.74803149606299213" header="0.31496062992125984" footer="0.31496062992125984"/>
  <pageSetup paperSize="9" scale="6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CC"/>
    <pageSetUpPr fitToPage="1"/>
  </sheetPr>
  <dimension ref="A1:O13"/>
  <sheetViews>
    <sheetView tabSelected="1" zoomScale="85" zoomScaleNormal="85" workbookViewId="0">
      <selection activeCell="D17" sqref="D17"/>
    </sheetView>
  </sheetViews>
  <sheetFormatPr defaultRowHeight="15" x14ac:dyDescent="0.25"/>
  <cols>
    <col min="1" max="1" width="5.140625" customWidth="1"/>
    <col min="2" max="2" width="55.42578125" customWidth="1"/>
    <col min="3" max="3" width="11.28515625" customWidth="1"/>
    <col min="4" max="4" width="36.140625" customWidth="1"/>
    <col min="5" max="5" width="7.42578125" customWidth="1"/>
    <col min="6" max="6" width="15.140625" customWidth="1"/>
    <col min="7" max="7" width="14.5703125" customWidth="1"/>
    <col min="8" max="8" width="8.7109375" customWidth="1"/>
    <col min="9" max="9" width="16" customWidth="1"/>
    <col min="10" max="10" width="22.42578125" customWidth="1"/>
    <col min="11" max="11" width="1" customWidth="1"/>
    <col min="12" max="15" width="9.140625" hidden="1" customWidth="1"/>
  </cols>
  <sheetData>
    <row r="1" spans="1:15" ht="15.75" x14ac:dyDescent="0.25">
      <c r="A1" s="75" t="s">
        <v>100</v>
      </c>
      <c r="B1" s="75"/>
      <c r="C1" s="75"/>
      <c r="D1" s="75"/>
      <c r="E1" s="75"/>
      <c r="F1" s="75"/>
      <c r="G1" s="75"/>
      <c r="H1" s="75"/>
      <c r="I1" s="75"/>
      <c r="J1" s="75"/>
      <c r="K1" s="23"/>
      <c r="L1" s="23"/>
      <c r="M1" s="23"/>
      <c r="N1" s="23"/>
      <c r="O1" s="23"/>
    </row>
    <row r="2" spans="1:15" ht="20.25" x14ac:dyDescent="0.25">
      <c r="A2" s="70" t="s">
        <v>93</v>
      </c>
      <c r="B2" s="71"/>
      <c r="C2" s="71"/>
      <c r="D2" s="71"/>
      <c r="E2" s="71"/>
      <c r="F2" s="71"/>
      <c r="G2" s="71"/>
      <c r="H2" s="71"/>
      <c r="I2" s="71"/>
      <c r="J2" s="72"/>
    </row>
    <row r="3" spans="1:15" ht="33.75" customHeight="1" x14ac:dyDescent="0.25">
      <c r="A3" s="64" t="s">
        <v>237</v>
      </c>
      <c r="B3" s="76"/>
      <c r="C3" s="76"/>
      <c r="D3" s="76"/>
      <c r="E3" s="76"/>
      <c r="F3" s="76"/>
      <c r="G3" s="76"/>
      <c r="H3" s="76"/>
      <c r="I3" s="76"/>
      <c r="J3" s="77"/>
    </row>
    <row r="4" spans="1:15" x14ac:dyDescent="0.25">
      <c r="A4" s="67" t="s">
        <v>0</v>
      </c>
      <c r="B4" s="67" t="s">
        <v>1</v>
      </c>
      <c r="C4" s="67" t="s">
        <v>2</v>
      </c>
      <c r="D4" s="67" t="s">
        <v>212</v>
      </c>
      <c r="E4" s="67" t="s">
        <v>16</v>
      </c>
      <c r="F4" s="68" t="s">
        <v>206</v>
      </c>
      <c r="G4" s="68" t="s">
        <v>17</v>
      </c>
      <c r="H4" s="68" t="s">
        <v>19</v>
      </c>
      <c r="I4" s="68" t="s">
        <v>18</v>
      </c>
      <c r="J4" s="68" t="s">
        <v>20</v>
      </c>
    </row>
    <row r="5" spans="1:15" ht="61.5" customHeight="1" x14ac:dyDescent="0.25">
      <c r="A5" s="67"/>
      <c r="B5" s="67"/>
      <c r="C5" s="67"/>
      <c r="D5" s="67"/>
      <c r="E5" s="67"/>
      <c r="F5" s="69"/>
      <c r="G5" s="69"/>
      <c r="H5" s="69"/>
      <c r="I5" s="69"/>
      <c r="J5" s="69"/>
      <c r="K5" s="23"/>
      <c r="L5" s="23"/>
      <c r="M5" s="23"/>
      <c r="N5" s="23"/>
      <c r="O5" s="23"/>
    </row>
    <row r="6" spans="1:15" x14ac:dyDescent="0.25">
      <c r="A6" s="45">
        <v>1</v>
      </c>
      <c r="B6" s="45">
        <v>2</v>
      </c>
      <c r="C6" s="45">
        <v>3</v>
      </c>
      <c r="D6" s="45">
        <v>4</v>
      </c>
      <c r="E6" s="45">
        <v>5</v>
      </c>
      <c r="F6" s="45">
        <v>6</v>
      </c>
      <c r="G6" s="45">
        <v>7</v>
      </c>
      <c r="H6" s="45">
        <v>8</v>
      </c>
      <c r="I6" s="45">
        <v>9</v>
      </c>
      <c r="J6" s="45">
        <v>10</v>
      </c>
      <c r="K6" s="23"/>
      <c r="L6" s="23"/>
      <c r="M6" s="23"/>
      <c r="N6" s="23"/>
      <c r="O6" s="23"/>
    </row>
    <row r="7" spans="1:15" ht="140.25" x14ac:dyDescent="0.25">
      <c r="A7" s="8">
        <v>1</v>
      </c>
      <c r="B7" s="5" t="s">
        <v>239</v>
      </c>
      <c r="C7" s="6" t="s">
        <v>7</v>
      </c>
      <c r="D7" s="6"/>
      <c r="E7" s="20">
        <v>22</v>
      </c>
      <c r="F7" s="20"/>
      <c r="G7" s="20"/>
      <c r="H7" s="20">
        <v>23</v>
      </c>
      <c r="I7" s="20"/>
      <c r="J7" s="6" t="s">
        <v>238</v>
      </c>
      <c r="K7" s="23"/>
      <c r="L7" s="23"/>
      <c r="M7" s="23"/>
      <c r="N7" s="23"/>
      <c r="O7" s="23"/>
    </row>
    <row r="8" spans="1:15" ht="31.5" x14ac:dyDescent="0.25">
      <c r="A8" s="33"/>
      <c r="B8" s="32" t="s">
        <v>25</v>
      </c>
      <c r="C8" s="33"/>
      <c r="D8" s="33"/>
      <c r="E8" s="32"/>
      <c r="F8" s="32"/>
      <c r="G8" s="32"/>
      <c r="H8" s="32"/>
      <c r="I8" s="32"/>
      <c r="J8" s="34"/>
      <c r="K8" s="23"/>
      <c r="L8" s="23"/>
      <c r="M8" s="23"/>
      <c r="N8" s="23"/>
      <c r="O8" s="23"/>
    </row>
    <row r="9" spans="1:15" ht="15.75" x14ac:dyDescent="0.25">
      <c r="A9" s="57"/>
      <c r="B9" s="58"/>
      <c r="C9" s="58"/>
      <c r="D9" s="58"/>
      <c r="E9" s="58"/>
      <c r="F9" s="58"/>
      <c r="G9" s="58"/>
      <c r="H9" s="58"/>
      <c r="I9" s="58"/>
      <c r="J9" s="58"/>
      <c r="K9" s="23"/>
      <c r="L9" s="23"/>
      <c r="M9" s="23"/>
      <c r="N9" s="23"/>
      <c r="O9" s="23"/>
    </row>
    <row r="10" spans="1:15" x14ac:dyDescent="0.25">
      <c r="A10" s="54" t="s">
        <v>207</v>
      </c>
      <c r="B10" s="54"/>
      <c r="C10" s="54"/>
      <c r="D10" s="54"/>
      <c r="E10" s="54"/>
      <c r="F10" s="54"/>
      <c r="G10" s="54"/>
      <c r="H10" s="54"/>
      <c r="I10" s="54"/>
      <c r="J10" s="54"/>
      <c r="K10" s="54"/>
      <c r="L10" s="54"/>
      <c r="M10" s="54"/>
      <c r="N10" s="54"/>
      <c r="O10" s="54"/>
    </row>
    <row r="11" spans="1:15" x14ac:dyDescent="0.25">
      <c r="A11" s="55" t="s">
        <v>208</v>
      </c>
      <c r="B11" s="55"/>
      <c r="C11" s="55"/>
      <c r="D11" s="55"/>
      <c r="E11" s="55"/>
      <c r="F11" s="55"/>
      <c r="G11" s="55"/>
      <c r="H11" s="55"/>
      <c r="I11" s="55"/>
      <c r="J11" s="41"/>
      <c r="K11" s="41"/>
      <c r="L11" s="41"/>
      <c r="M11" s="41"/>
      <c r="N11" s="41"/>
      <c r="O11" s="41"/>
    </row>
    <row r="12" spans="1:15" ht="45.75" customHeight="1" x14ac:dyDescent="0.25">
      <c r="A12" s="56" t="s">
        <v>209</v>
      </c>
      <c r="B12" s="56"/>
      <c r="C12" s="56"/>
      <c r="D12" s="56"/>
      <c r="E12" s="56"/>
      <c r="F12" s="56"/>
      <c r="G12" s="56"/>
      <c r="H12" s="56"/>
      <c r="I12" s="56"/>
      <c r="J12" s="56"/>
      <c r="K12" s="44"/>
      <c r="L12" s="44"/>
      <c r="M12" s="44"/>
      <c r="N12" s="44"/>
      <c r="O12" s="44"/>
    </row>
    <row r="13" spans="1:15" x14ac:dyDescent="0.25">
      <c r="A13" s="54" t="s">
        <v>210</v>
      </c>
      <c r="B13" s="54"/>
      <c r="C13" s="54"/>
      <c r="D13" s="54"/>
      <c r="E13" s="54"/>
      <c r="F13" s="54"/>
      <c r="G13" s="54"/>
      <c r="H13" s="54"/>
      <c r="I13" s="54"/>
      <c r="J13" s="23"/>
      <c r="K13" s="23"/>
      <c r="L13" s="43"/>
      <c r="M13" s="23"/>
      <c r="N13" s="23"/>
      <c r="O13" s="23"/>
    </row>
  </sheetData>
  <protectedRanges>
    <protectedRange password="CFA1" sqref="C2:D3 J2:J3" name="Rozstęp4_4_23"/>
    <protectedRange password="CFA1" sqref="E2:F3 H2:I3" name="Rozstęp4_4_2_2_1_22"/>
    <protectedRange password="CFA1" sqref="C8:D8" name="Rozstęp4_4_1"/>
    <protectedRange password="CFA1" sqref="J8" name="Rozstęp4_4_4_1_1"/>
    <protectedRange password="CFA1" sqref="E8:I8" name="Rozstęp4_4_2_2_1_1"/>
    <protectedRange password="CFA1" sqref="D9 J9" name="Rozstęp4_4_1_1"/>
    <protectedRange password="CFA1" sqref="E9:I9" name="Rozstęp4_4_2_2_1_1_1"/>
    <protectedRange password="CFA1" sqref="E10:L10" name="Rozstęp4_4_2_1_7_1_4"/>
    <protectedRange password="CFA1" sqref="B10" name="Rozstęp4_4_1_1_1_7_1_4"/>
    <protectedRange password="CFA1" sqref="C10:D10" name="Rozstęp4_1_1_1_7_1_4"/>
    <protectedRange password="CFA1" sqref="N10" name="Rozstęp4_1_4_1_1_1_7_1_4"/>
    <protectedRange password="CFA1" sqref="C7:D7" name="Rozstęp4_4_2"/>
    <protectedRange password="CFA1" sqref="I7 E7:G7" name="Rozstęp4_4_2_2_1_2"/>
    <protectedRange password="CFA1" sqref="J7" name="Rozstęp4_4_4_1_2"/>
    <protectedRange password="CFA1" sqref="H7" name="Rozstęp4_4_2_2_1_2_1"/>
  </protectedRanges>
  <mergeCells count="18">
    <mergeCell ref="A12:J12"/>
    <mergeCell ref="A13:I13"/>
    <mergeCell ref="H4:H5"/>
    <mergeCell ref="I4:I5"/>
    <mergeCell ref="J4:J5"/>
    <mergeCell ref="A9:J9"/>
    <mergeCell ref="A10:O10"/>
    <mergeCell ref="A11:I11"/>
    <mergeCell ref="A1:J1"/>
    <mergeCell ref="A2:J2"/>
    <mergeCell ref="A3:J3"/>
    <mergeCell ref="A4:A5"/>
    <mergeCell ref="B4:B5"/>
    <mergeCell ref="C4:C5"/>
    <mergeCell ref="D4:D5"/>
    <mergeCell ref="E4:E5"/>
    <mergeCell ref="F4:F5"/>
    <mergeCell ref="G4:G5"/>
  </mergeCells>
  <pageMargins left="0.7" right="0.7" top="0.75" bottom="0.75" header="0.3" footer="0.3"/>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21"/>
  <sheetViews>
    <sheetView workbookViewId="0">
      <selection activeCell="G3" sqref="G3"/>
    </sheetView>
  </sheetViews>
  <sheetFormatPr defaultRowHeight="14.25" x14ac:dyDescent="0.2"/>
  <cols>
    <col min="1" max="1" width="31.5703125" style="35" customWidth="1"/>
    <col min="2" max="2" width="23.28515625" style="35" customWidth="1"/>
    <col min="3" max="3" width="11.7109375" style="35" customWidth="1"/>
    <col min="4" max="4" width="16.85546875" style="35" customWidth="1"/>
    <col min="5" max="5" width="32.140625" style="35" customWidth="1"/>
    <col min="6" max="16384" width="9.140625" style="35"/>
  </cols>
  <sheetData>
    <row r="1" spans="1:5" ht="29.25" customHeight="1" x14ac:dyDescent="0.2">
      <c r="A1" s="79" t="s">
        <v>100</v>
      </c>
      <c r="B1" s="80"/>
      <c r="C1" s="80"/>
      <c r="D1" s="80"/>
      <c r="E1" s="80"/>
    </row>
    <row r="2" spans="1:5" ht="31.5" customHeight="1" x14ac:dyDescent="0.2">
      <c r="A2" s="78" t="s">
        <v>109</v>
      </c>
      <c r="B2" s="78" t="s">
        <v>236</v>
      </c>
      <c r="C2" s="78"/>
      <c r="D2" s="78"/>
      <c r="E2" s="78"/>
    </row>
    <row r="3" spans="1:5" ht="27.75" customHeight="1" x14ac:dyDescent="0.2">
      <c r="A3" s="78"/>
      <c r="B3" s="37" t="s">
        <v>110</v>
      </c>
      <c r="C3" s="37" t="s">
        <v>111</v>
      </c>
      <c r="D3" s="37" t="s">
        <v>112</v>
      </c>
      <c r="E3" s="37" t="s">
        <v>113</v>
      </c>
    </row>
    <row r="4" spans="1:5" ht="15" x14ac:dyDescent="0.2">
      <c r="A4" s="38" t="s">
        <v>114</v>
      </c>
      <c r="B4" s="38" t="s">
        <v>115</v>
      </c>
      <c r="C4" s="38">
        <v>26</v>
      </c>
      <c r="D4" s="38" t="s">
        <v>116</v>
      </c>
      <c r="E4" s="38" t="s">
        <v>117</v>
      </c>
    </row>
    <row r="5" spans="1:5" ht="15" x14ac:dyDescent="0.2">
      <c r="A5" s="38" t="s">
        <v>3</v>
      </c>
      <c r="B5" s="38" t="s">
        <v>118</v>
      </c>
      <c r="C5" s="38" t="s">
        <v>119</v>
      </c>
      <c r="D5" s="38" t="s">
        <v>120</v>
      </c>
      <c r="E5" s="38" t="s">
        <v>121</v>
      </c>
    </row>
    <row r="6" spans="1:5" ht="15" x14ac:dyDescent="0.2">
      <c r="A6" s="38" t="s">
        <v>122</v>
      </c>
      <c r="B6" s="38" t="s">
        <v>123</v>
      </c>
      <c r="C6" s="38">
        <v>44</v>
      </c>
      <c r="D6" s="38" t="s">
        <v>124</v>
      </c>
      <c r="E6" s="38" t="s">
        <v>125</v>
      </c>
    </row>
    <row r="7" spans="1:5" ht="15" x14ac:dyDescent="0.2">
      <c r="A7" s="38" t="s">
        <v>126</v>
      </c>
      <c r="B7" s="38" t="s">
        <v>127</v>
      </c>
      <c r="C7" s="38">
        <v>24</v>
      </c>
      <c r="D7" s="38" t="s">
        <v>128</v>
      </c>
      <c r="E7" s="38" t="s">
        <v>129</v>
      </c>
    </row>
    <row r="8" spans="1:5" ht="15" x14ac:dyDescent="0.2">
      <c r="A8" s="38" t="s">
        <v>130</v>
      </c>
      <c r="B8" s="38" t="s">
        <v>131</v>
      </c>
      <c r="C8" s="38">
        <v>149</v>
      </c>
      <c r="D8" s="38" t="s">
        <v>132</v>
      </c>
      <c r="E8" s="38" t="s">
        <v>133</v>
      </c>
    </row>
    <row r="9" spans="1:5" ht="15" x14ac:dyDescent="0.2">
      <c r="A9" s="38" t="s">
        <v>134</v>
      </c>
      <c r="B9" s="38" t="s">
        <v>135</v>
      </c>
      <c r="C9" s="38" t="s">
        <v>136</v>
      </c>
      <c r="D9" s="38" t="s">
        <v>137</v>
      </c>
      <c r="E9" s="38" t="s">
        <v>138</v>
      </c>
    </row>
    <row r="10" spans="1:5" ht="15" x14ac:dyDescent="0.2">
      <c r="A10" s="38" t="s">
        <v>139</v>
      </c>
      <c r="B10" s="38" t="s">
        <v>140</v>
      </c>
      <c r="C10" s="38"/>
      <c r="D10" s="38" t="s">
        <v>137</v>
      </c>
      <c r="E10" s="38" t="s">
        <v>138</v>
      </c>
    </row>
    <row r="11" spans="1:5" ht="15" x14ac:dyDescent="0.2">
      <c r="A11" s="38" t="s">
        <v>141</v>
      </c>
      <c r="B11" s="38" t="s">
        <v>136</v>
      </c>
      <c r="C11" s="38" t="s">
        <v>136</v>
      </c>
      <c r="D11" s="38" t="s">
        <v>142</v>
      </c>
      <c r="E11" s="38" t="s">
        <v>143</v>
      </c>
    </row>
    <row r="12" spans="1:5" ht="15" x14ac:dyDescent="0.2">
      <c r="A12" s="38" t="s">
        <v>144</v>
      </c>
      <c r="B12" s="38" t="s">
        <v>136</v>
      </c>
      <c r="C12" s="38" t="s">
        <v>136</v>
      </c>
      <c r="D12" s="38" t="s">
        <v>145</v>
      </c>
      <c r="E12" s="38" t="s">
        <v>146</v>
      </c>
    </row>
    <row r="13" spans="1:5" ht="15" x14ac:dyDescent="0.2">
      <c r="A13" s="38" t="s">
        <v>147</v>
      </c>
      <c r="B13" s="38" t="s">
        <v>148</v>
      </c>
      <c r="C13" s="38">
        <v>3</v>
      </c>
      <c r="D13" s="38" t="s">
        <v>137</v>
      </c>
      <c r="E13" s="38" t="s">
        <v>138</v>
      </c>
    </row>
    <row r="14" spans="1:5" ht="15" x14ac:dyDescent="0.2">
      <c r="A14" s="38" t="s">
        <v>149</v>
      </c>
      <c r="B14" s="38" t="s">
        <v>150</v>
      </c>
      <c r="C14" s="38"/>
      <c r="D14" s="38" t="s">
        <v>151</v>
      </c>
      <c r="E14" s="38" t="s">
        <v>152</v>
      </c>
    </row>
    <row r="15" spans="1:5" ht="15" x14ac:dyDescent="0.2">
      <c r="A15" s="38" t="s">
        <v>153</v>
      </c>
      <c r="B15" s="38" t="s">
        <v>136</v>
      </c>
      <c r="C15" s="38" t="s">
        <v>136</v>
      </c>
      <c r="D15" s="38" t="s">
        <v>154</v>
      </c>
      <c r="E15" s="38" t="s">
        <v>155</v>
      </c>
    </row>
    <row r="16" spans="1:5" ht="15" x14ac:dyDescent="0.2">
      <c r="A16" s="38" t="s">
        <v>156</v>
      </c>
      <c r="B16" s="38" t="s">
        <v>136</v>
      </c>
      <c r="C16" s="38" t="s">
        <v>136</v>
      </c>
      <c r="D16" s="38" t="s">
        <v>157</v>
      </c>
      <c r="E16" s="38" t="s">
        <v>158</v>
      </c>
    </row>
    <row r="17" spans="1:5" ht="15" x14ac:dyDescent="0.2">
      <c r="A17" s="38" t="s">
        <v>159</v>
      </c>
      <c r="B17" s="38" t="s">
        <v>160</v>
      </c>
      <c r="C17" s="38">
        <v>105</v>
      </c>
      <c r="D17" s="38" t="s">
        <v>161</v>
      </c>
      <c r="E17" s="38" t="s">
        <v>162</v>
      </c>
    </row>
    <row r="18" spans="1:5" ht="15" x14ac:dyDescent="0.2">
      <c r="A18" s="38" t="s">
        <v>163</v>
      </c>
      <c r="B18" s="38" t="s">
        <v>164</v>
      </c>
      <c r="C18" s="38">
        <v>9</v>
      </c>
      <c r="D18" s="38" t="s">
        <v>165</v>
      </c>
      <c r="E18" s="38" t="s">
        <v>166</v>
      </c>
    </row>
    <row r="19" spans="1:5" ht="30" x14ac:dyDescent="0.2">
      <c r="A19" s="38" t="s">
        <v>167</v>
      </c>
      <c r="B19" s="38" t="s">
        <v>168</v>
      </c>
      <c r="C19" s="38" t="s">
        <v>136</v>
      </c>
      <c r="D19" s="38" t="s">
        <v>169</v>
      </c>
      <c r="E19" s="38" t="s">
        <v>170</v>
      </c>
    </row>
    <row r="20" spans="1:5" ht="15" x14ac:dyDescent="0.2">
      <c r="A20" s="38" t="s">
        <v>171</v>
      </c>
      <c r="B20" s="38" t="s">
        <v>172</v>
      </c>
      <c r="C20" s="38" t="s">
        <v>173</v>
      </c>
      <c r="D20" s="38" t="s">
        <v>174</v>
      </c>
      <c r="E20" s="38" t="s">
        <v>175</v>
      </c>
    </row>
    <row r="21" spans="1:5" x14ac:dyDescent="0.2">
      <c r="A21" s="36"/>
    </row>
  </sheetData>
  <mergeCells count="3">
    <mergeCell ref="A2:A3"/>
    <mergeCell ref="B2:E2"/>
    <mergeCell ref="A1:E1"/>
  </mergeCells>
  <pageMargins left="0.70866141732283472" right="0.70866141732283472" top="1.299212598425197"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12</vt:i4>
      </vt:variant>
    </vt:vector>
  </HeadingPairs>
  <TitlesOfParts>
    <vt:vector size="21" baseType="lpstr">
      <vt:lpstr>Zadanie nr 1</vt:lpstr>
      <vt:lpstr>Zadanie nr 2</vt:lpstr>
      <vt:lpstr>Zadanie nr 3</vt:lpstr>
      <vt:lpstr>Zadanie nr 4</vt:lpstr>
      <vt:lpstr>Zadanie nr 5</vt:lpstr>
      <vt:lpstr>Zadanie nr 6</vt:lpstr>
      <vt:lpstr>Zadanie nr 7</vt:lpstr>
      <vt:lpstr>Zadanie nr 8</vt:lpstr>
      <vt:lpstr>ADRESY DOSTAW</vt:lpstr>
      <vt:lpstr>'ADRESY DOSTAW'!Obszar_wydruku</vt:lpstr>
      <vt:lpstr>'Zadanie nr 1'!Obszar_wydruku</vt:lpstr>
      <vt:lpstr>'Zadanie nr 2'!Obszar_wydruku</vt:lpstr>
      <vt:lpstr>'Zadanie nr 3'!Obszar_wydruku</vt:lpstr>
      <vt:lpstr>'Zadanie nr 4'!Obszar_wydruku</vt:lpstr>
      <vt:lpstr>'Zadanie nr 5'!Obszar_wydruku</vt:lpstr>
      <vt:lpstr>'Zadanie nr 6'!Obszar_wydruku</vt:lpstr>
      <vt:lpstr>'Zadanie nr 7'!Obszar_wydruku</vt:lpstr>
      <vt:lpstr>'Zadanie nr 1'!Tytuły_wydruku</vt:lpstr>
      <vt:lpstr>'Zadanie nr 2'!Tytuły_wydruku</vt:lpstr>
      <vt:lpstr>'Zadanie nr 3'!Tytuły_wydruku</vt:lpstr>
      <vt:lpstr>'Zadanie nr 4'!Tytuły_wydruku</vt:lpstr>
    </vt:vector>
  </TitlesOfParts>
  <Company>Resort Obrony Narodowej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Biernacki Robert</dc:creator>
  <cp:lastModifiedBy>GAWRYSIAK Artur</cp:lastModifiedBy>
  <cp:lastPrinted>2020-06-02T11:53:24Z</cp:lastPrinted>
  <dcterms:created xsi:type="dcterms:W3CDTF">2020-02-18T10:04:14Z</dcterms:created>
  <dcterms:modified xsi:type="dcterms:W3CDTF">2020-06-02T11:57:54Z</dcterms:modified>
</cp:coreProperties>
</file>