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Zastępca Burmistrza\Desktop\Przetargi\Oczyszczalnia ścieków\PFU\"/>
    </mc:Choice>
  </mc:AlternateContent>
  <xr:revisionPtr revIDLastSave="0" documentId="13_ncr:1_{25CE4F3E-E73A-4E3C-B3E0-D38E128F680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ycena Etap I" sheetId="2" r:id="rId1"/>
    <sheet name="Wycena Etap I (2)" sheetId="3" r:id="rId2"/>
  </sheets>
  <externalReferences>
    <externalReference r:id="rId3"/>
    <externalReference r:id="rId4"/>
  </externalReferences>
  <definedNames>
    <definedName name="a" localSheetId="0">[1]Robocze!#REF!</definedName>
    <definedName name="a" localSheetId="1">[1]Robocze!#REF!</definedName>
    <definedName name="a">[1]Robocze!#REF!</definedName>
    <definedName name="aaaaa" localSheetId="0">[1]Robocze!#REF!</definedName>
    <definedName name="aaaaa" localSheetId="1">[1]Robocze!#REF!</definedName>
    <definedName name="aaaaa">[1]Robocze!#REF!</definedName>
    <definedName name="beta">[2]Robocze!$C$14:$C$16</definedName>
    <definedName name="Dn">[2]Tabele!$B$21:$C$21</definedName>
    <definedName name="ds" localSheetId="0">[2]Robocze!#REF!</definedName>
    <definedName name="ds" localSheetId="1">[2]Robocze!#REF!</definedName>
    <definedName name="ds">[2]Robocze!#REF!</definedName>
    <definedName name="fazyss" localSheetId="0">[2]Robocze!#REF!</definedName>
    <definedName name="fazyss" localSheetId="1">[2]Robocze!#REF!</definedName>
    <definedName name="fazyss">[2]Robocze!#REF!</definedName>
    <definedName name="kk" localSheetId="0">[2]Robocze!#REF!</definedName>
    <definedName name="kk" localSheetId="1">[2]Robocze!#REF!</definedName>
    <definedName name="kk">[2]Robocze!#REF!</definedName>
    <definedName name="Moduł" localSheetId="0">'Wycena Etap I'!#REF!</definedName>
    <definedName name="Moduł" localSheetId="1">'Wycena Etap I (2)'!#REF!</definedName>
    <definedName name="Moduł">#REF!</definedName>
    <definedName name="moduł23" localSheetId="0">'Wycena Etap I'!#REF!</definedName>
    <definedName name="moduł23" localSheetId="1">'Wycena Etap I (2)'!#REF!</definedName>
    <definedName name="moduł23">#REF!</definedName>
    <definedName name="_xlnm.Print_Area" localSheetId="0">'Wycena Etap I'!$A$1:$E$31</definedName>
    <definedName name="_xlnm.Print_Area" localSheetId="1">'Wycena Etap I (2)'!$A$1:$E$26</definedName>
    <definedName name="sdasd">[2]Robocze!#REF!</definedName>
    <definedName name="ssssssssssssss" localSheetId="0">[2]Robocze!#REF!</definedName>
    <definedName name="ssssssssssssss" localSheetId="1">[2]Robocze!#REF!</definedName>
    <definedName name="ssssssssssssss">[2]Robocze!#REF!</definedName>
    <definedName name="sssssssssssssssss" localSheetId="0">[1]Robocze!#REF!</definedName>
    <definedName name="sssssssssssssssss" localSheetId="1">[1]Robocze!#REF!</definedName>
    <definedName name="sssssssssssssssss">[1]Robocze!#REF!</definedName>
    <definedName name="Temperatura" localSheetId="0">[2]Robocze!#REF!</definedName>
    <definedName name="Temperatura" localSheetId="1">[2]Robocze!#REF!</definedName>
    <definedName name="Temperatura">[2]Robocze!#REF!</definedName>
    <definedName name="Temperatura2" localSheetId="0">[2]Robocze!#REF!</definedName>
    <definedName name="Temperatura2" localSheetId="1">[2]Robocze!#REF!</definedName>
    <definedName name="Temperatura2">[2]Robocze!#REF!</definedName>
    <definedName name="Wycena_2" localSheetId="0">[1]Robocze!#REF!</definedName>
    <definedName name="Wycena_2" localSheetId="1">[1]Robocze!#REF!</definedName>
    <definedName name="Wycena_2">[1]Robocze!#REF!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3" l="1"/>
  <c r="E19" i="3"/>
  <c r="E25" i="3"/>
  <c r="E24" i="3"/>
  <c r="E23" i="3"/>
  <c r="E22" i="3"/>
  <c r="E21" i="3"/>
  <c r="E20" i="3"/>
  <c r="E17" i="3"/>
  <c r="E16" i="3"/>
  <c r="E15" i="3"/>
  <c r="E14" i="3"/>
  <c r="E13" i="3"/>
  <c r="E12" i="3"/>
  <c r="E11" i="3"/>
  <c r="E10" i="3"/>
  <c r="E9" i="3"/>
  <c r="E13" i="2"/>
  <c r="E14" i="2"/>
  <c r="E15" i="2"/>
  <c r="E12" i="2"/>
  <c r="E11" i="2"/>
  <c r="E30" i="2"/>
  <c r="E29" i="2"/>
  <c r="E28" i="2"/>
  <c r="E27" i="2"/>
  <c r="E26" i="2"/>
  <c r="E25" i="2"/>
  <c r="E22" i="2"/>
  <c r="E21" i="2"/>
  <c r="E20" i="2"/>
  <c r="E19" i="2"/>
  <c r="E18" i="2"/>
  <c r="E17" i="2"/>
  <c r="E16" i="2"/>
  <c r="E18" i="3" l="1"/>
  <c r="E7" i="3"/>
  <c r="D26" i="3"/>
  <c r="D31" i="2"/>
  <c r="E26" i="3" l="1"/>
  <c r="E24" i="2"/>
  <c r="E23" i="2" s="1"/>
  <c r="E31" i="2" l="1"/>
</calcChain>
</file>

<file path=xl/sharedStrings.xml><?xml version="1.0" encoding="utf-8"?>
<sst xmlns="http://schemas.openxmlformats.org/spreadsheetml/2006/main" count="92" uniqueCount="52">
  <si>
    <t>L.p</t>
  </si>
  <si>
    <t>Element</t>
  </si>
  <si>
    <t>Wartość
netto 
[zł]</t>
  </si>
  <si>
    <t>Wartość
brutto
[zł]</t>
  </si>
  <si>
    <t>OBIEKTY PODSTAWOWE</t>
  </si>
  <si>
    <t>1.1</t>
  </si>
  <si>
    <t>SSP - Stanowisko sitopiaskownika</t>
  </si>
  <si>
    <t>KR - Komora retencyjna</t>
  </si>
  <si>
    <t>SBR1, SBR2 - Komory reaktora SBR</t>
  </si>
  <si>
    <t>KQ - Komora pomiaru ilości ścieków oczyszczonych</t>
  </si>
  <si>
    <t>PW1 - Pompownia wewnętrzna</t>
  </si>
  <si>
    <t>PW2 - Pompownia wewnętrzna</t>
  </si>
  <si>
    <t>SD - Stacja dmuchaw</t>
  </si>
  <si>
    <t>BT - Budynek techniczny</t>
  </si>
  <si>
    <t>1.2</t>
  </si>
  <si>
    <t>1.3</t>
  </si>
  <si>
    <t>Roboty elektryczne i AKPiA</t>
  </si>
  <si>
    <t>ELEMENTY TOWARZYSZĄCE</t>
  </si>
  <si>
    <t>Sieci</t>
  </si>
  <si>
    <t>Drogi i place</t>
  </si>
  <si>
    <t>Zagospodarowanie terenu, ogrodzenie</t>
  </si>
  <si>
    <t>Rozruch, przełączenia obiektów, dokumentacja rozruchowa</t>
  </si>
  <si>
    <t>Koncepcja, Projekty budowlane i wykonawcze (w tym niezbędne decyzje, opinie i uzgodnienia; mapy do celów projektowych)</t>
  </si>
  <si>
    <t xml:space="preserve">Wyposażenie towarzyszące </t>
  </si>
  <si>
    <t>Dokumentacja powykonawcza</t>
  </si>
  <si>
    <t>Szacunkowa wartość robót [zł]</t>
  </si>
  <si>
    <t>STZ - Stacja zlewna z kratą i płytą postojową beczkowozów</t>
  </si>
  <si>
    <t>ZRD - Zbiornik retencyjny ścieków deszczowych</t>
  </si>
  <si>
    <t>KTSO1 - Komora tlenowej stabilizacji osadu</t>
  </si>
  <si>
    <t>KTSO2 - Komora tlenowej stabilizacji osadu</t>
  </si>
  <si>
    <t>KTSO3 - Komora tlenowej stabilizacji osadu</t>
  </si>
  <si>
    <t>iSTZ - Istniejący punkt zlewny ścieków dowożonych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</si>
  <si>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</si>
  <si>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</si>
  <si>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</si>
  <si>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</si>
  <si>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</si>
  <si>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</si>
  <si>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</si>
  <si>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</si>
  <si>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</si>
  <si>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</si>
  <si>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</si>
  <si>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3.1</t>
  </si>
  <si>
    <t>3.2</t>
  </si>
  <si>
    <t>3.3</t>
  </si>
  <si>
    <t>3.4</t>
  </si>
  <si>
    <t>3.5</t>
  </si>
  <si>
    <t>3.6</t>
  </si>
  <si>
    <t>3.7</t>
  </si>
  <si>
    <r>
      <rPr>
        <b/>
        <sz val="14"/>
        <color theme="1"/>
        <rFont val="Arial"/>
        <family val="2"/>
        <charset val="238"/>
      </rPr>
      <t>ZBIORCZE ZESTAWIENIE KOSZTÓW PLANOWANEJ INWESTYCJI
(SZACUNKOWE KOSZTY REALIZACYJNE)</t>
    </r>
    <r>
      <rPr>
        <b/>
        <sz val="12"/>
        <color theme="1"/>
        <rFont val="Arial"/>
        <family val="2"/>
        <charset val="238"/>
      </rPr>
      <t xml:space="preserve">
Przebudowa i rozbudowa oczyszczalni ścieków w gminie Węgorzyno - ETAP I
Data opracowania: 03.2024</t>
    </r>
  </si>
  <si>
    <r>
      <rPr>
        <b/>
        <sz val="14"/>
        <color theme="1"/>
        <rFont val="Arial"/>
        <family val="2"/>
        <charset val="238"/>
      </rPr>
      <t>ZBIORCZE ZESTAWIENIE KOSZTÓW PLANOWANEJ INWESTYCJI
(SZACUNKOWE KOSZTY REALIZACYJNE)</t>
    </r>
    <r>
      <rPr>
        <b/>
        <sz val="12"/>
        <color theme="1"/>
        <rFont val="Arial"/>
        <family val="2"/>
        <charset val="238"/>
      </rPr>
      <t xml:space="preserve">
Przebudowa i rozbudowa oczyszczalni ścieków w gminie Węgorzyno - ETAP Ia
Data opracowania: 03.2024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</si>
</sst>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right" vertical="center"/>
    </xf>
    <xf numFmtId="49" fontId="5" fillId="0" borderId="4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/>
    </xf>
    <xf numFmtId="164" fontId="0" fillId="0" borderId="0" xfId="0" applyNumberFormat="1"/>
    <xf numFmtId="0" fontId="0" fillId="0" borderId="0" xfId="0" applyAlignment="1">
      <alignment wrapText="1"/>
    </xf>
    <xf numFmtId="4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koWodrol\Obliczenia%20SBR\2013.10%20Karczew%20PPP%20Remondis\SB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OneDrive%20-%20EkoWodrol%20Sp.%20z%20o.o\Planowane%20(stare%20Koncepcje)\2016%20Zag&#243;rz\Aktualizacja%20koncepcji\MBR%20przep&#322;ywowa%20wz&#243;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"/>
      <sheetName val="ocz.wstępne"/>
      <sheetName val="reaktor"/>
      <sheetName val="wymiary"/>
      <sheetName val="urządzenia"/>
      <sheetName val="Energia wszystko"/>
      <sheetName val="Kosztorys"/>
      <sheetName val="Wyniki"/>
      <sheetName val="Tabele"/>
      <sheetName val="Robocze"/>
      <sheetName val="WORD"/>
      <sheetName val="Wykresy"/>
      <sheetName val="Wykres1"/>
      <sheetName val="Wykres1 (2)"/>
      <sheetName val="ocz_wstępne"/>
      <sheetName val="Energia_wszystko"/>
      <sheetName val="Wykres1_(2)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>
        <row r="21">
          <cell r="B21" t="str">
            <v>Denitryfikacja wstępna oraz procesy o podobnym charakterze</v>
          </cell>
        </row>
      </sheetData>
      <sheetData sheetId="9">
        <row r="14">
          <cell r="C14" t="str">
            <v>dla prętów o przekroju prostokątnym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"/>
      <sheetName val="ocz.wstępne"/>
      <sheetName val="reaktor"/>
      <sheetName val="wymiary"/>
      <sheetName val="urządzenia"/>
      <sheetName val="MBR"/>
      <sheetName val="MBR (2)"/>
      <sheetName val="Energia wszystko"/>
      <sheetName val="Wyniki"/>
      <sheetName val="Robocze"/>
      <sheetName val="Tabele"/>
      <sheetName val="WORD"/>
      <sheetName val="Wykresy"/>
      <sheetName val="Wykres1"/>
      <sheetName val="Wykres1 (2)"/>
      <sheetName val="ocz_wstępne"/>
      <sheetName val="MBR_(2)"/>
      <sheetName val="Energia_wszystko"/>
      <sheetName val="Wykres1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4">
          <cell r="C14" t="str">
            <v>dla prętów o przekroju prostokątnym</v>
          </cell>
        </row>
        <row r="15">
          <cell r="C15" t="str">
            <v>dla prętów z zaokrąglonymi krawędziami</v>
          </cell>
        </row>
        <row r="16">
          <cell r="C16" t="str">
            <v>dla prętów okrągłych</v>
          </cell>
        </row>
      </sheetData>
      <sheetData sheetId="10">
        <row r="21">
          <cell r="B21" t="str">
            <v>Denitryfikacja wstępna oraz procesy o podobnym charakterze</v>
          </cell>
          <cell r="C21" t="str">
            <v>Denitryfikacja symultaniczna oraz naprzemienna</v>
          </cell>
        </row>
      </sheetData>
      <sheetData sheetId="11"/>
      <sheetData sheetId="12"/>
      <sheetData sheetId="13" refreshError="1"/>
      <sheetData sheetId="14" refreshError="1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363AE-AADD-4C34-9CD6-DFE990E0E018}">
  <sheetPr>
    <pageSetUpPr fitToPage="1"/>
  </sheetPr>
  <dimension ref="A2:K46"/>
  <sheetViews>
    <sheetView tabSelected="1" view="pageBreakPreview" topLeftCell="A25" zoomScaleNormal="100" zoomScaleSheetLayoutView="100" workbookViewId="0">
      <selection activeCell="D21" sqref="D21"/>
    </sheetView>
  </sheetViews>
  <sheetFormatPr defaultColWidth="9.109375" defaultRowHeight="14.4" x14ac:dyDescent="0.3"/>
  <cols>
    <col min="2" max="2" width="11.33203125" bestFit="1" customWidth="1"/>
    <col min="3" max="3" width="58.88671875" style="11" customWidth="1"/>
    <col min="4" max="4" width="17.5546875" customWidth="1"/>
    <col min="5" max="5" width="20.109375" customWidth="1"/>
    <col min="6" max="7" width="12.44140625" customWidth="1"/>
    <col min="8" max="8" width="15.6640625" bestFit="1" customWidth="1"/>
    <col min="9" max="9" width="12.44140625" customWidth="1"/>
    <col min="10" max="10" width="11.109375" bestFit="1" customWidth="1"/>
    <col min="11" max="11" width="14.109375" customWidth="1"/>
  </cols>
  <sheetData>
    <row r="2" spans="2:5" ht="102.75" customHeight="1" x14ac:dyDescent="0.3">
      <c r="B2" s="17" t="s">
        <v>50</v>
      </c>
      <c r="C2" s="17"/>
      <c r="D2" s="17"/>
      <c r="E2" s="17"/>
    </row>
    <row r="3" spans="2:5" x14ac:dyDescent="0.3">
      <c r="B3" s="1"/>
      <c r="C3" s="2"/>
    </row>
    <row r="4" spans="2:5" ht="15" customHeight="1" x14ac:dyDescent="0.3">
      <c r="B4" s="18" t="s">
        <v>0</v>
      </c>
      <c r="C4" s="21" t="s">
        <v>1</v>
      </c>
      <c r="D4" s="24" t="s">
        <v>2</v>
      </c>
      <c r="E4" s="21" t="s">
        <v>3</v>
      </c>
    </row>
    <row r="5" spans="2:5" x14ac:dyDescent="0.3">
      <c r="B5" s="19"/>
      <c r="C5" s="22"/>
      <c r="D5" s="25"/>
      <c r="E5" s="25"/>
    </row>
    <row r="6" spans="2:5" ht="15" thickBot="1" x14ac:dyDescent="0.35">
      <c r="B6" s="20"/>
      <c r="C6" s="23"/>
      <c r="D6" s="26"/>
      <c r="E6" s="26"/>
    </row>
    <row r="7" spans="2:5" ht="15.75" customHeight="1" thickTop="1" x14ac:dyDescent="0.3">
      <c r="B7" s="13">
        <v>1</v>
      </c>
      <c r="C7" s="3" t="s">
        <v>4</v>
      </c>
      <c r="D7" s="4">
        <v>0</v>
      </c>
      <c r="E7" s="4">
        <v>0</v>
      </c>
    </row>
    <row r="8" spans="2:5" x14ac:dyDescent="0.3">
      <c r="B8" s="14" t="s">
        <v>5</v>
      </c>
      <c r="C8" s="7" t="s">
        <v>6</v>
      </c>
      <c r="D8" s="6">
        <v>0</v>
      </c>
      <c r="E8" s="6">
        <v>0</v>
      </c>
    </row>
    <row r="9" spans="2:5" x14ac:dyDescent="0.3">
      <c r="B9" s="14" t="s">
        <v>14</v>
      </c>
      <c r="C9" s="5" t="s">
        <v>7</v>
      </c>
      <c r="D9" s="6">
        <v>0</v>
      </c>
      <c r="E9" s="6">
        <v>0</v>
      </c>
    </row>
    <row r="10" spans="2:5" x14ac:dyDescent="0.3">
      <c r="B10" s="14" t="s">
        <v>15</v>
      </c>
      <c r="C10" s="5" t="s">
        <v>8</v>
      </c>
      <c r="D10" s="6">
        <v>0</v>
      </c>
      <c r="E10" s="6">
        <v>0</v>
      </c>
    </row>
    <row r="11" spans="2:5" x14ac:dyDescent="0.3">
      <c r="B11" s="14" t="s">
        <v>32</v>
      </c>
      <c r="C11" s="5" t="s">
        <v>9</v>
      </c>
      <c r="D11" s="6">
        <v>0</v>
      </c>
      <c r="E11" s="6">
        <f t="shared" ref="E11:E21" si="0">D11*1.23</f>
        <v>0</v>
      </c>
    </row>
    <row r="12" spans="2:5" x14ac:dyDescent="0.3">
      <c r="B12" s="14" t="s">
        <v>33</v>
      </c>
      <c r="C12" s="5" t="s">
        <v>26</v>
      </c>
      <c r="D12" s="6">
        <v>0</v>
      </c>
      <c r="E12" s="6">
        <f>D12*1.23</f>
        <v>0</v>
      </c>
    </row>
    <row r="13" spans="2:5" x14ac:dyDescent="0.3">
      <c r="B13" s="14" t="s">
        <v>34</v>
      </c>
      <c r="C13" s="5" t="s">
        <v>10</v>
      </c>
      <c r="D13" s="6">
        <v>0</v>
      </c>
      <c r="E13" s="6">
        <f t="shared" ref="E13:E15" si="1">D13*1.23</f>
        <v>0</v>
      </c>
    </row>
    <row r="14" spans="2:5" x14ac:dyDescent="0.3">
      <c r="B14" s="14" t="s">
        <v>35</v>
      </c>
      <c r="C14" s="5" t="s">
        <v>11</v>
      </c>
      <c r="D14" s="6">
        <v>0</v>
      </c>
      <c r="E14" s="6">
        <f t="shared" si="1"/>
        <v>0</v>
      </c>
    </row>
    <row r="15" spans="2:5" x14ac:dyDescent="0.3">
      <c r="B15" s="14" t="s">
        <v>36</v>
      </c>
      <c r="C15" s="5" t="s">
        <v>12</v>
      </c>
      <c r="D15" s="6">
        <v>0</v>
      </c>
      <c r="E15" s="6">
        <f t="shared" si="1"/>
        <v>0</v>
      </c>
    </row>
    <row r="16" spans="2:5" x14ac:dyDescent="0.3">
      <c r="B16" s="14" t="s">
        <v>37</v>
      </c>
      <c r="C16" s="5" t="s">
        <v>13</v>
      </c>
      <c r="D16" s="6">
        <v>0</v>
      </c>
      <c r="E16" s="6">
        <f t="shared" si="0"/>
        <v>0</v>
      </c>
    </row>
    <row r="17" spans="2:8" x14ac:dyDescent="0.3">
      <c r="B17" s="14" t="s">
        <v>38</v>
      </c>
      <c r="C17" s="5" t="s">
        <v>27</v>
      </c>
      <c r="D17" s="6">
        <v>0</v>
      </c>
      <c r="E17" s="6">
        <f t="shared" si="0"/>
        <v>0</v>
      </c>
    </row>
    <row r="18" spans="2:8" x14ac:dyDescent="0.3">
      <c r="B18" s="14" t="s">
        <v>39</v>
      </c>
      <c r="C18" s="5" t="s">
        <v>28</v>
      </c>
      <c r="D18" s="6">
        <v>0</v>
      </c>
      <c r="E18" s="6">
        <f t="shared" si="0"/>
        <v>0</v>
      </c>
    </row>
    <row r="19" spans="2:8" x14ac:dyDescent="0.3">
      <c r="B19" s="14" t="s">
        <v>40</v>
      </c>
      <c r="C19" s="5" t="s">
        <v>29</v>
      </c>
      <c r="D19" s="6">
        <v>0</v>
      </c>
      <c r="E19" s="6">
        <f t="shared" si="0"/>
        <v>0</v>
      </c>
    </row>
    <row r="20" spans="2:8" x14ac:dyDescent="0.3">
      <c r="B20" s="14" t="s">
        <v>41</v>
      </c>
      <c r="C20" s="5" t="s">
        <v>30</v>
      </c>
      <c r="D20" s="6">
        <v>0</v>
      </c>
      <c r="E20" s="6">
        <f t="shared" si="0"/>
        <v>0</v>
      </c>
    </row>
    <row r="21" spans="2:8" x14ac:dyDescent="0.3">
      <c r="B21" s="14" t="s">
        <v>42</v>
      </c>
      <c r="C21" s="5" t="s">
        <v>31</v>
      </c>
      <c r="D21" s="6">
        <v>0</v>
      </c>
      <c r="E21" s="6">
        <f t="shared" si="0"/>
        <v>0</v>
      </c>
    </row>
    <row r="22" spans="2:8" x14ac:dyDescent="0.3">
      <c r="B22" s="13">
        <v>2</v>
      </c>
      <c r="C22" s="3" t="s">
        <v>16</v>
      </c>
      <c r="D22" s="4">
        <v>0</v>
      </c>
      <c r="E22" s="4">
        <f>D22*1.23</f>
        <v>0</v>
      </c>
    </row>
    <row r="23" spans="2:8" x14ac:dyDescent="0.3">
      <c r="B23" s="13">
        <v>3</v>
      </c>
      <c r="C23" s="3" t="s">
        <v>17</v>
      </c>
      <c r="D23" s="4">
        <v>0</v>
      </c>
      <c r="E23" s="4">
        <f>SUBTOTAL(109,E24:E30)</f>
        <v>0</v>
      </c>
    </row>
    <row r="24" spans="2:8" x14ac:dyDescent="0.3">
      <c r="B24" s="15" t="s">
        <v>43</v>
      </c>
      <c r="C24" s="7" t="s">
        <v>18</v>
      </c>
      <c r="D24" s="6">
        <v>0</v>
      </c>
      <c r="E24" s="6">
        <f t="shared" ref="E24:E30" si="2">D24*1.23</f>
        <v>0</v>
      </c>
    </row>
    <row r="25" spans="2:8" x14ac:dyDescent="0.3">
      <c r="B25" s="15" t="s">
        <v>44</v>
      </c>
      <c r="C25" s="8" t="s">
        <v>19</v>
      </c>
      <c r="D25" s="6">
        <v>0</v>
      </c>
      <c r="E25" s="6">
        <f t="shared" si="2"/>
        <v>0</v>
      </c>
    </row>
    <row r="26" spans="2:8" x14ac:dyDescent="0.3">
      <c r="B26" s="15" t="s">
        <v>45</v>
      </c>
      <c r="C26" s="8" t="s">
        <v>20</v>
      </c>
      <c r="D26" s="6">
        <v>0</v>
      </c>
      <c r="E26" s="6">
        <f t="shared" si="2"/>
        <v>0</v>
      </c>
    </row>
    <row r="27" spans="2:8" x14ac:dyDescent="0.3">
      <c r="B27" s="15" t="s">
        <v>46</v>
      </c>
      <c r="C27" s="8" t="s">
        <v>21</v>
      </c>
      <c r="D27" s="6">
        <v>0</v>
      </c>
      <c r="E27" s="6">
        <f t="shared" si="2"/>
        <v>0</v>
      </c>
    </row>
    <row r="28" spans="2:8" ht="27.6" x14ac:dyDescent="0.3">
      <c r="B28" s="15" t="s">
        <v>47</v>
      </c>
      <c r="C28" s="8" t="s">
        <v>22</v>
      </c>
      <c r="D28" s="6">
        <v>0</v>
      </c>
      <c r="E28" s="6">
        <f t="shared" si="2"/>
        <v>0</v>
      </c>
    </row>
    <row r="29" spans="2:8" x14ac:dyDescent="0.3">
      <c r="B29" s="15" t="s">
        <v>48</v>
      </c>
      <c r="C29" s="8" t="s">
        <v>23</v>
      </c>
      <c r="D29" s="6">
        <v>0</v>
      </c>
      <c r="E29" s="6">
        <f t="shared" si="2"/>
        <v>0</v>
      </c>
    </row>
    <row r="30" spans="2:8" ht="15" thickBot="1" x14ac:dyDescent="0.35">
      <c r="B30" s="15" t="s">
        <v>49</v>
      </c>
      <c r="C30" s="8" t="s">
        <v>24</v>
      </c>
      <c r="D30" s="6">
        <v>0</v>
      </c>
      <c r="E30" s="6">
        <f t="shared" si="2"/>
        <v>0</v>
      </c>
    </row>
    <row r="31" spans="2:8" ht="16.2" thickBot="1" x14ac:dyDescent="0.35">
      <c r="B31" s="16" t="s">
        <v>25</v>
      </c>
      <c r="C31" s="16"/>
      <c r="D31" s="9">
        <f>SUBTOTAL(109,D7:D30)</f>
        <v>0</v>
      </c>
      <c r="E31" s="9">
        <f>SUBTOTAL(109,E7:E30)</f>
        <v>0</v>
      </c>
      <c r="H31" s="10"/>
    </row>
    <row r="32" spans="2:8" x14ac:dyDescent="0.3">
      <c r="B32" s="11"/>
      <c r="H32" s="10"/>
    </row>
    <row r="35" spans="1:11" x14ac:dyDescent="0.3">
      <c r="D35" s="12"/>
    </row>
    <row r="46" spans="1:11" s="11" customFormat="1" x14ac:dyDescent="0.3">
      <c r="A46"/>
      <c r="B46"/>
      <c r="D46"/>
      <c r="E46"/>
      <c r="F46"/>
      <c r="G46"/>
      <c r="H46"/>
      <c r="I46"/>
      <c r="J46"/>
      <c r="K46"/>
    </row>
  </sheetData>
  <mergeCells count="6">
    <mergeCell ref="B31:C31"/>
    <mergeCell ref="B2:E2"/>
    <mergeCell ref="B4:B6"/>
    <mergeCell ref="C4:C6"/>
    <mergeCell ref="D4:D6"/>
    <mergeCell ref="E4:E6"/>
  </mergeCells>
  <phoneticPr fontId="6" type="noConversion"/>
  <pageMargins left="0.7" right="0.7" top="0.75" bottom="0.75" header="0.3" footer="0.3"/>
  <pageSetup paperSize="9" scale="74" fitToHeight="0" orientation="portrait" r:id="rId1"/>
  <ignoredErrors>
    <ignoredError sqref="B20:B21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9A57E-E813-49C8-B50D-250F881E5A36}">
  <sheetPr>
    <pageSetUpPr fitToPage="1"/>
  </sheetPr>
  <dimension ref="A2:K41"/>
  <sheetViews>
    <sheetView view="pageBreakPreview" topLeftCell="A22" zoomScale="115" zoomScaleNormal="100" zoomScaleSheetLayoutView="115" workbookViewId="0">
      <selection activeCell="H14" sqref="H14"/>
    </sheetView>
  </sheetViews>
  <sheetFormatPr defaultColWidth="9.109375" defaultRowHeight="14.4" x14ac:dyDescent="0.3"/>
  <cols>
    <col min="2" max="2" width="11.33203125" bestFit="1" customWidth="1"/>
    <col min="3" max="3" width="58.88671875" style="11" customWidth="1"/>
    <col min="4" max="4" width="17.5546875" customWidth="1"/>
    <col min="5" max="5" width="20.109375" customWidth="1"/>
    <col min="6" max="7" width="12.44140625" customWidth="1"/>
    <col min="8" max="8" width="15.6640625" bestFit="1" customWidth="1"/>
    <col min="9" max="9" width="12.44140625" customWidth="1"/>
    <col min="10" max="10" width="11.109375" bestFit="1" customWidth="1"/>
    <col min="11" max="11" width="14.109375" customWidth="1"/>
  </cols>
  <sheetData>
    <row r="2" spans="2:5" ht="102.75" customHeight="1" x14ac:dyDescent="0.3">
      <c r="B2" s="17" t="s">
        <v>51</v>
      </c>
      <c r="C2" s="17"/>
      <c r="D2" s="17"/>
      <c r="E2" s="17"/>
    </row>
    <row r="3" spans="2:5" x14ac:dyDescent="0.3">
      <c r="B3" s="1"/>
      <c r="C3" s="2"/>
    </row>
    <row r="4" spans="2:5" ht="15" customHeight="1" x14ac:dyDescent="0.3">
      <c r="B4" s="18" t="s">
        <v>0</v>
      </c>
      <c r="C4" s="21" t="s">
        <v>1</v>
      </c>
      <c r="D4" s="24" t="s">
        <v>2</v>
      </c>
      <c r="E4" s="21" t="s">
        <v>3</v>
      </c>
    </row>
    <row r="5" spans="2:5" x14ac:dyDescent="0.3">
      <c r="B5" s="19"/>
      <c r="C5" s="22"/>
      <c r="D5" s="25"/>
      <c r="E5" s="25"/>
    </row>
    <row r="6" spans="2:5" ht="15" thickBot="1" x14ac:dyDescent="0.35">
      <c r="B6" s="20"/>
      <c r="C6" s="23"/>
      <c r="D6" s="26"/>
      <c r="E6" s="26"/>
    </row>
    <row r="7" spans="2:5" ht="15.75" customHeight="1" thickTop="1" x14ac:dyDescent="0.3">
      <c r="B7" s="13">
        <v>1</v>
      </c>
      <c r="C7" s="3" t="s">
        <v>4</v>
      </c>
      <c r="D7" s="4">
        <v>0</v>
      </c>
      <c r="E7" s="4">
        <f>SUBTOTAL(109,E8:E17)</f>
        <v>0</v>
      </c>
    </row>
    <row r="8" spans="2:5" x14ac:dyDescent="0.3">
      <c r="B8" s="14" t="s">
        <v>5</v>
      </c>
      <c r="C8" s="7" t="s">
        <v>6</v>
      </c>
      <c r="D8" s="6">
        <v>0</v>
      </c>
      <c r="E8" s="6">
        <f>D8*1.23</f>
        <v>0</v>
      </c>
    </row>
    <row r="9" spans="2:5" x14ac:dyDescent="0.3">
      <c r="B9" s="14" t="s">
        <v>14</v>
      </c>
      <c r="C9" s="5" t="s">
        <v>7</v>
      </c>
      <c r="D9" s="6">
        <v>0</v>
      </c>
      <c r="E9" s="6">
        <f t="shared" ref="E9:E16" si="0">D9*1.23</f>
        <v>0</v>
      </c>
    </row>
    <row r="10" spans="2:5" x14ac:dyDescent="0.3">
      <c r="B10" s="14" t="s">
        <v>15</v>
      </c>
      <c r="C10" s="5" t="s">
        <v>8</v>
      </c>
      <c r="D10" s="6">
        <v>0</v>
      </c>
      <c r="E10" s="6">
        <f t="shared" si="0"/>
        <v>0</v>
      </c>
    </row>
    <row r="11" spans="2:5" x14ac:dyDescent="0.3">
      <c r="B11" s="14" t="s">
        <v>32</v>
      </c>
      <c r="C11" s="5" t="s">
        <v>9</v>
      </c>
      <c r="D11" s="6">
        <v>0</v>
      </c>
      <c r="E11" s="6">
        <f t="shared" si="0"/>
        <v>0</v>
      </c>
    </row>
    <row r="12" spans="2:5" x14ac:dyDescent="0.3">
      <c r="B12" s="14" t="s">
        <v>34</v>
      </c>
      <c r="C12" s="5" t="s">
        <v>10</v>
      </c>
      <c r="D12" s="6">
        <v>0</v>
      </c>
      <c r="E12" s="6">
        <f t="shared" ref="E12:E14" si="1">D12*1.23</f>
        <v>0</v>
      </c>
    </row>
    <row r="13" spans="2:5" x14ac:dyDescent="0.3">
      <c r="B13" s="14" t="s">
        <v>35</v>
      </c>
      <c r="C13" s="5" t="s">
        <v>11</v>
      </c>
      <c r="D13" s="6">
        <v>0</v>
      </c>
      <c r="E13" s="6">
        <f t="shared" si="1"/>
        <v>0</v>
      </c>
    </row>
    <row r="14" spans="2:5" x14ac:dyDescent="0.3">
      <c r="B14" s="14" t="s">
        <v>36</v>
      </c>
      <c r="C14" s="5" t="s">
        <v>12</v>
      </c>
      <c r="D14" s="6">
        <v>0</v>
      </c>
      <c r="E14" s="6">
        <f t="shared" si="1"/>
        <v>0</v>
      </c>
    </row>
    <row r="15" spans="2:5" x14ac:dyDescent="0.3">
      <c r="B15" s="14" t="s">
        <v>37</v>
      </c>
      <c r="C15" s="5" t="s">
        <v>13</v>
      </c>
      <c r="D15" s="6">
        <v>0</v>
      </c>
      <c r="E15" s="6">
        <f t="shared" si="0"/>
        <v>0</v>
      </c>
    </row>
    <row r="16" spans="2:5" x14ac:dyDescent="0.3">
      <c r="B16" s="14" t="s">
        <v>39</v>
      </c>
      <c r="C16" s="5" t="s">
        <v>28</v>
      </c>
      <c r="D16" s="6">
        <v>0</v>
      </c>
      <c r="E16" s="6">
        <f t="shared" si="0"/>
        <v>0</v>
      </c>
    </row>
    <row r="17" spans="2:8" x14ac:dyDescent="0.3">
      <c r="B17" s="13">
        <v>2</v>
      </c>
      <c r="C17" s="3" t="s">
        <v>16</v>
      </c>
      <c r="D17" s="4">
        <v>0</v>
      </c>
      <c r="E17" s="4">
        <f>D17*1.23</f>
        <v>0</v>
      </c>
    </row>
    <row r="18" spans="2:8" x14ac:dyDescent="0.3">
      <c r="B18" s="13">
        <v>3</v>
      </c>
      <c r="C18" s="3" t="s">
        <v>17</v>
      </c>
      <c r="D18" s="4">
        <v>0</v>
      </c>
      <c r="E18" s="4">
        <f>SUBTOTAL(109,E19:E25)</f>
        <v>0</v>
      </c>
    </row>
    <row r="19" spans="2:8" x14ac:dyDescent="0.3">
      <c r="B19" s="15" t="s">
        <v>43</v>
      </c>
      <c r="C19" s="7" t="s">
        <v>18</v>
      </c>
      <c r="D19" s="6">
        <v>0</v>
      </c>
      <c r="E19" s="6">
        <f>D19*1.23</f>
        <v>0</v>
      </c>
    </row>
    <row r="20" spans="2:8" x14ac:dyDescent="0.3">
      <c r="B20" s="15" t="s">
        <v>44</v>
      </c>
      <c r="C20" s="8" t="s">
        <v>19</v>
      </c>
      <c r="D20" s="6">
        <v>0</v>
      </c>
      <c r="E20" s="6">
        <f t="shared" ref="E20:E25" si="2">D20*1.23</f>
        <v>0</v>
      </c>
    </row>
    <row r="21" spans="2:8" x14ac:dyDescent="0.3">
      <c r="B21" s="15" t="s">
        <v>45</v>
      </c>
      <c r="C21" s="8" t="s">
        <v>20</v>
      </c>
      <c r="D21" s="6">
        <v>0</v>
      </c>
      <c r="E21" s="6">
        <f t="shared" si="2"/>
        <v>0</v>
      </c>
    </row>
    <row r="22" spans="2:8" x14ac:dyDescent="0.3">
      <c r="B22" s="15" t="s">
        <v>46</v>
      </c>
      <c r="C22" s="8" t="s">
        <v>21</v>
      </c>
      <c r="D22" s="6">
        <v>0</v>
      </c>
      <c r="E22" s="6">
        <f t="shared" si="2"/>
        <v>0</v>
      </c>
    </row>
    <row r="23" spans="2:8" ht="27.6" x14ac:dyDescent="0.3">
      <c r="B23" s="15" t="s">
        <v>47</v>
      </c>
      <c r="C23" s="8" t="s">
        <v>22</v>
      </c>
      <c r="D23" s="6">
        <v>0</v>
      </c>
      <c r="E23" s="6">
        <f t="shared" si="2"/>
        <v>0</v>
      </c>
    </row>
    <row r="24" spans="2:8" x14ac:dyDescent="0.3">
      <c r="B24" s="15" t="s">
        <v>48</v>
      </c>
      <c r="C24" s="8" t="s">
        <v>23</v>
      </c>
      <c r="D24" s="6">
        <v>0</v>
      </c>
      <c r="E24" s="6">
        <f t="shared" si="2"/>
        <v>0</v>
      </c>
    </row>
    <row r="25" spans="2:8" ht="15" thickBot="1" x14ac:dyDescent="0.35">
      <c r="B25" s="15" t="s">
        <v>49</v>
      </c>
      <c r="C25" s="8" t="s">
        <v>24</v>
      </c>
      <c r="D25" s="6">
        <v>0</v>
      </c>
      <c r="E25" s="6">
        <f t="shared" si="2"/>
        <v>0</v>
      </c>
    </row>
    <row r="26" spans="2:8" ht="16.2" thickBot="1" x14ac:dyDescent="0.35">
      <c r="B26" s="16" t="s">
        <v>25</v>
      </c>
      <c r="C26" s="16"/>
      <c r="D26" s="9">
        <f>SUBTOTAL(109,D7:D25)</f>
        <v>0</v>
      </c>
      <c r="E26" s="9">
        <f>SUBTOTAL(109,E7:E25)</f>
        <v>0</v>
      </c>
      <c r="H26" s="10"/>
    </row>
    <row r="27" spans="2:8" x14ac:dyDescent="0.3">
      <c r="B27" s="11"/>
      <c r="H27" s="10"/>
    </row>
    <row r="30" spans="2:8" x14ac:dyDescent="0.3">
      <c r="D30" s="12"/>
    </row>
    <row r="41" spans="1:11" s="11" customFormat="1" x14ac:dyDescent="0.3">
      <c r="A41"/>
      <c r="B41"/>
      <c r="D41"/>
      <c r="E41"/>
      <c r="F41"/>
      <c r="G41"/>
      <c r="H41"/>
      <c r="I41"/>
      <c r="J41"/>
      <c r="K41"/>
    </row>
  </sheetData>
  <mergeCells count="6">
    <mergeCell ref="B26:C26"/>
    <mergeCell ref="B2:E2"/>
    <mergeCell ref="B4:B6"/>
    <mergeCell ref="C4:C6"/>
    <mergeCell ref="D4:D6"/>
    <mergeCell ref="E4:E6"/>
  </mergeCells>
  <pageMargins left="0.7" right="0.7" top="0.75" bottom="0.75" header="0.3" footer="0.3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562e-5485-4479-9321-59438bdb794d" xsi:nil="true"/>
    <lcf76f155ced4ddcb4097134ff3c332f xmlns="45e1fae5-cb79-4704-ac4c-25d7da093c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2001705C12BAC4891A53B6E77E6647B" ma:contentTypeVersion="15" ma:contentTypeDescription="Utwórz nowy dokument." ma:contentTypeScope="" ma:versionID="a673475dac1d0fd310f9155cccfd0447">
  <xsd:schema xmlns:xsd="http://www.w3.org/2001/XMLSchema" xmlns:xs="http://www.w3.org/2001/XMLSchema" xmlns:p="http://schemas.microsoft.com/office/2006/metadata/properties" xmlns:ns2="7dd6562e-5485-4479-9321-59438bdb794d" xmlns:ns3="45e1fae5-cb79-4704-ac4c-25d7da093c65" targetNamespace="http://schemas.microsoft.com/office/2006/metadata/properties" ma:root="true" ma:fieldsID="7c90e057dbf6e1f250bee96a8d599a6f" ns2:_="" ns3:_="">
    <xsd:import namespace="7dd6562e-5485-4479-9321-59438bdb794d"/>
    <xsd:import namespace="45e1fae5-cb79-4704-ac4c-25d7da093c6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562e-5485-4479-9321-59438bdb794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513756c7-e327-4192-88da-c564da925a37}" ma:internalName="TaxCatchAll" ma:showField="CatchAllData" ma:web="7dd6562e-5485-4479-9321-59438bdb79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1fae5-cb79-4704-ac4c-25d7da093c6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Tagi obrazów" ma:readOnly="false" ma:fieldId="{5cf76f15-5ced-4ddc-b409-7134ff3c332f}" ma:taxonomyMulti="true" ma:sspId="f32f4676-557d-4f48-b0a4-ab5c842586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022594-4EE7-4B2D-A581-3F84CA0A8EB9}">
  <ds:schemaRefs>
    <ds:schemaRef ds:uri="http://schemas.microsoft.com/office/2006/metadata/properties"/>
    <ds:schemaRef ds:uri="http://schemas.microsoft.com/office/infopath/2007/PartnerControls"/>
    <ds:schemaRef ds:uri="7dd6562e-5485-4479-9321-59438bdb794d"/>
    <ds:schemaRef ds:uri="45e1fae5-cb79-4704-ac4c-25d7da093c65"/>
  </ds:schemaRefs>
</ds:datastoreItem>
</file>

<file path=customXml/itemProps2.xml><?xml version="1.0" encoding="utf-8"?>
<ds:datastoreItem xmlns:ds="http://schemas.openxmlformats.org/officeDocument/2006/customXml" ds:itemID="{083EB007-F32C-47ED-98E7-AFB2D9E6B7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d6562e-5485-4479-9321-59438bdb794d"/>
    <ds:schemaRef ds:uri="45e1fae5-cb79-4704-ac4c-25d7da093c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D54A31-8D6E-43DC-8585-B1B70CDA12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Wycena Etap I</vt:lpstr>
      <vt:lpstr>Wycena Etap I (2)</vt:lpstr>
      <vt:lpstr>'Wycena Etap I'!Obszar_wydruku</vt:lpstr>
      <vt:lpstr>'Wycena Etap I (2)'!Obszar_wydruku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Tusk</dc:creator>
  <cp:lastModifiedBy>Zastępca Burmistrza</cp:lastModifiedBy>
  <cp:lastPrinted>2024-06-17T08:42:57Z</cp:lastPrinted>
  <dcterms:created xsi:type="dcterms:W3CDTF">2015-06-05T18:19:34Z</dcterms:created>
  <dcterms:modified xsi:type="dcterms:W3CDTF">2024-07-12T12:00:28Z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0x01010052001705C12BAC4891A53B6E77E6647B</vt:lpwstr>
  </property>
  <property fmtid="{D5CDD505-2E9C-101B-9397-08002B2CF9AE}" pid="3" name="MediaServiceImageTags">
    <vt:lpwstr/>
  </property>
</Properties>
</file>