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-ad.starostwo.lan\profile\l.kryzel\Documents\Przetargi 2024\18_mrożonki ZAZ\do publikacji\"/>
    </mc:Choice>
  </mc:AlternateContent>
  <xr:revisionPtr revIDLastSave="0" documentId="13_ncr:1_{9B4AE55A-7477-4013-AABC-A968E4B52C90}" xr6:coauthVersionLast="47" xr6:coauthVersionMax="47" xr10:uidLastSave="{00000000-0000-0000-0000-000000000000}"/>
  <bookViews>
    <workbookView xWindow="-120" yWindow="-120" windowWidth="25440" windowHeight="15390" xr2:uid="{FD774E2C-9C6B-4970-B3C0-F23C934FD324}"/>
  </bookViews>
  <sheets>
    <sheet name="formularz cenowy" sheetId="1" r:id="rId1"/>
  </sheets>
  <definedNames>
    <definedName name="_xlnm.Print_Area" localSheetId="0">'formularz cenowy'!$A$1:$J$70</definedName>
    <definedName name="Print_Titles_0" localSheetId="0">'formularz cenowy'!$6:$6</definedName>
    <definedName name="Print_Titles_0_0" localSheetId="0">'formularz cenowy'!$6:$6</definedName>
    <definedName name="Print_Titles_0_0_0" localSheetId="0">'formularz cenowy'!$6:$6</definedName>
    <definedName name="_xlnm.Print_Titles" localSheetId="0">'formularz cenowy'!$6:$6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1" l="1"/>
  <c r="I58" i="1"/>
  <c r="I59" i="1" s="1"/>
  <c r="G58" i="1"/>
  <c r="G59" i="1" s="1"/>
  <c r="J59" i="1"/>
  <c r="J60" i="1" l="1"/>
  <c r="G60" i="1"/>
  <c r="I60" i="1"/>
</calcChain>
</file>

<file path=xl/sharedStrings.xml><?xml version="1.0" encoding="utf-8"?>
<sst xmlns="http://schemas.openxmlformats.org/spreadsheetml/2006/main" count="126" uniqueCount="78">
  <si>
    <t>Załącznik nr 2 do SWZ</t>
  </si>
  <si>
    <t xml:space="preserve">FORMULARZ CENOWY </t>
  </si>
  <si>
    <t>LP.</t>
  </si>
  <si>
    <r>
      <t xml:space="preserve">ASORTYMENT
</t>
    </r>
    <r>
      <rPr>
        <sz val="10"/>
        <rFont val="Calibri"/>
        <family val="2"/>
        <charset val="238"/>
      </rPr>
      <t>(minimalne wymagania)</t>
    </r>
  </si>
  <si>
    <r>
      <t xml:space="preserve">OFEROWANY ASORTYMENT
</t>
    </r>
    <r>
      <rPr>
        <sz val="10"/>
        <rFont val="Calibri"/>
        <family val="2"/>
        <charset val="238"/>
      </rPr>
      <t>Wykonawca wpisuje nazwę oferowanego produktu (gramaturę, wielkość oferowanego opakowania oraz producenta lub importera/dystrybutora oferowanego produktu, zgodnie z wymaganiami Zamawiającego)</t>
    </r>
  </si>
  <si>
    <t>JM.</t>
  </si>
  <si>
    <t>ILOŚĆ</t>
  </si>
  <si>
    <t>Cena jedn. netto</t>
  </si>
  <si>
    <t>Wartość bez podatku</t>
  </si>
  <si>
    <t>Stawka VAT</t>
  </si>
  <si>
    <t>Wartość VAT</t>
  </si>
  <si>
    <t>Wartość brutto</t>
  </si>
  <si>
    <t>A.</t>
  </si>
  <si>
    <t>RAZEM ZAMÓWIENIE PODSTAWOWE:</t>
  </si>
  <si>
    <t>B.</t>
  </si>
  <si>
    <t>ZAMÓWIENIE OPCJONALNE - 20%</t>
  </si>
  <si>
    <t>CENA CAŁKOWITA ZAMÓWIENIA (A+B)</t>
  </si>
  <si>
    <t>Uwaga!</t>
  </si>
  <si>
    <t>Wykonawca wypełnia wszystkie puste pola w tabeli. Pozostawienie niewypełnionej komórki może skutkować zgodnie z zapisami SWZ, odrzuceniem oferty.</t>
  </si>
  <si>
    <t>Poszczególne pozycje asortymentowe szczegółowo pod względem minimalnych wymagań opisane w załączniku nr 3 do SWZ - Szczegółowy opis przedmiotu zamówienia.</t>
  </si>
  <si>
    <t>Informacja dla Wykonawcy:</t>
  </si>
  <si>
    <t xml:space="preserve">Formularz cenowy należy podpisać podpisem kwalifikowanym, podpisem zaufanym lub podpisem osobistym. </t>
  </si>
  <si>
    <t>Warzywa na patelnię, op. 2,5 kg, warzywa 100% w różnych proporcjach, o składzie min. brokuł, marchewka, papryka czerwona fasola zielona cebula, kukurydza</t>
  </si>
  <si>
    <t>Truskawka mrożona bez szypułek 100%, op. 2,5 kg, kalibrowana standardowe kalibrowanie: owoce min. 25-35 mm.</t>
  </si>
  <si>
    <t>Jagoda czarna mrożona op. 2,5kg</t>
  </si>
  <si>
    <t>Mieszanka kompotowa op. 2,5kg, jabłko, śliwka, truskawka, wiśnia, agrest, porzeczka czerwona, porzeczka czarna itp.</t>
  </si>
  <si>
    <t>Maliny op. 2,5kg, całe owoce klasy 1, nie rozdrobnione o pełnym wyrazistym kolorze i słodkim smaku.</t>
  </si>
  <si>
    <t>Frytki do piekarnika op. 2,5 kg Frytki do przygotowania w piekarniku bez użycia tłuszczu, wstępnie podsmażone</t>
  </si>
  <si>
    <t>Aronia mrożone całe owoce, w opakowaniu 10kg</t>
  </si>
  <si>
    <t>Dynia żółta kostka 10 x 10mm, w opakowaniu 2kg</t>
  </si>
  <si>
    <t>Marchew kostka, w opakowaniu 2,5 kg</t>
  </si>
  <si>
    <t>Cukinia w plastrach, mieszanka 2 kolorów, opakowanie 2,5 kg</t>
  </si>
  <si>
    <t>Porzeczka czerwona opakowanie 10 kg, bez szypułki, całe owoce</t>
  </si>
  <si>
    <t>Grzyb kurka cała, opakowanie 2,5 kg, klasa I</t>
  </si>
  <si>
    <t>Szpinak w liściach/rozdrobniony porcjowany w opakowaniu 450 g</t>
  </si>
  <si>
    <t xml:space="preserve">Filet z morszczuka SHP 200+ (Merluccius atlanticus) mrożony filet. Płat mięsa z morszczuka o nieregularnej wielkości kształcie, oddzielony od pozostałych części anatomicznych ryby cięciem, wykonanym równolegle do kręgosłupa, bez skóry i wyrostków ościstych kręgosłupa, błona otrzewna i żebra usunięte, zamrożony; filety ułożone warstwowo w bloki z zastosowaniem przekładek z folii umożliwiające łatwe oddzielenie każdego fileta (shatter pack)   </t>
  </si>
  <si>
    <t xml:space="preserve">Mintaj filet SHP 200+ (Theragra chalcogramma) Filety całe, bez obcych zanieczyszczeń; tkanka mięsna jasna, o naturalnej barwie, charakterystycznej dla mintaja Powierzchnie cięć równe, gładkie, bez poszarpań krawędzi; nie dopuszcza się pozostałości wnętrzności.  </t>
  </si>
  <si>
    <t xml:space="preserve">Dorsz filet SHP 200+ (Gadus morhua) mrożony filet. Płat mięsa z dorsza o nieregularnej wielkości i kształcie, oddzielony od pozostałych części anatomicznych ryby cięciem, wykonanym równolegle do kręgosłupa, bez skóry i wyrostków ościstych kręgosłupa. Błona, otrzewna i żebra usunięte, zamrożony; filety ułożone warstwowo w bloki z zastosowaniem przekładek z folii umożliwiające łatwe oddzielenie każdego fileta (shatter pack)   </t>
  </si>
  <si>
    <t xml:space="preserve">Miruna SHP 200+ ( Macruronus novaezelandiae)  Płat z mięsa miruny o nieregularnej wielkości i kształcie, oddzielony od pozostałych części anatomicznych ryby cięciem, wykonanym równolegle do kręgosłupa z pozostawieniem skóry i wyrostków ościstych kręgosłupa, błona otrzewna i żebra usunięte, klasa I   </t>
  </si>
  <si>
    <t>Łosoś mrożony płaty .  Płat mięsa z dorsza o nieregularnej wielkości i kształcie, oddzielony od pozostałych części anatomicznych ryby cięciem, wykonanym równolegle do kręgosłupa, bez skóry i wyrostków ościstych kręgosłupa. Błona, otrzewna i żebra usunięte, zamrożony; filety ułożone warstwowo w bloki z zastosowaniem przekładek z folii umożliwiające łatwe oddzielenie każdego fileta</t>
  </si>
  <si>
    <t>Filet z sandacza 5kg IQF filety indywidualnie szokowo mrożone. Klasa I Płat z mięsa sandacza o nieregularnej wielkości i kształcie, oddzielony od pozostałych części anatomicznych ryby cięciem, wykonanym równolegle do kręgosłupa z pozostawieniem skóry i wyrostków ościstych kręgosłupa. Błona otrzewna i żebra usunięte, Filety całe, bez obcych zanieczyszczeń, na skórze dopuszcza się przezroczysty śluz Tkanka mięsna o naturalnej barwie, charakterystycznej dla sandacza .</t>
  </si>
  <si>
    <t>Pstrąg patroszony mrożony vacum op max 5kg (Oncorhynchus mykiss), tęczowy patroszony z głową pakowany osobno vacum.</t>
  </si>
  <si>
    <t>Śledź solony MATJAS I klasa  (filet ze śledzia Clupea Harengus FAO27) wiaderko netto 4 kg do 5 kg wagi ryby. Przetwór otrzymany przez marynowanie (utrwalanie z użyciem octu i soli kuchennej) ryby z dodatkiem warzyw, innych środków spożywczych i dozwolonych substancji dodatkowych, przeznaczony do bezpośredniego spożycia. Zapach charakterystyczny dla użytych ryb, środków spożywczych i sposobu przygotowania, niedopuszczalny zapach zjełczały, gnilny, chemiczny, stęchły lub inny obcy. Barwa charakterystyczna dla użytych składników i sposobu przygotowania, niedopuszczalna barwa zmieniona Konsystencja zalewy charakterystyczna dla danej zalewy pomidorowej – zawiesista, niedopuszczalne rozwarstwienie zalewy Smak charakterystyczny dla użytych surowców rybnych, środków spożywczych i zastosowanej technologii, niedopuszczalny smak zjełczały, gorzki lub inny obcy Tekstura mięsa ryb charakterystyczna dla danego gatunku ryb i zastosowanej technologii</t>
  </si>
  <si>
    <t xml:space="preserve">Pstrąg wędzony patroszony z głową  250-300g Vacum bez glazury, klasa I Pstrąg patroszony, tuszka z głową, po rozmrożeniu maksymalny ubytek masy nie więcej niż 10%, barwa mięsa - tkanka mięsna jasna Tekstura mięsa: charakterystyczna, mięso zwarte, kruche, delikatne, soczyste  </t>
  </si>
  <si>
    <t>Łosoś norweski (salma salar) plastry, wędzony na zimno gramatura 100g. bez obcych zapachów, nieuszkodzone opakowanie, warstwami oddzielone pergaminem, szczelnie przykryte zabezpieczające produkt przez zanieczyszczeniem i zniszczeniem.</t>
  </si>
  <si>
    <t>Makrela wędzona  gramatura  3kg Tusza bez głowy, bez obcych zanieczyszczeń, skóra błyszcząca o barwie od brunatnej do złotobrunatnej, mięso soczyste, delikatne, jędrne, równomiernie uwędzone. Zawartość soli 1,5-3%,.  Opakowane w kartonie czyste, bez obcych zapachów, nieuszkodzone opakowanie, warstwami oddzielone pergaminem, szczelnie przykryte zabezpieczone przed zanieczyszczeniem i zniszczeniem.</t>
  </si>
  <si>
    <t>Grzyb borowik (Boletus edulius)  kostka opakowanie do 2,5 kg. Grzyb klasy pierwszej cięty w kostkę, bez pasożytów, robaków i dziur po nich, indywidualnie szokowo mrożony</t>
  </si>
  <si>
    <t>Grzyb borowik (Boletus edulius) cały, opakowanie do 2,5 kg. Grzyb klasy pierwszej, indywidualnie szokowo mrożony, cały z kapeluszem, bez pasożytów, robaków i dziur po nich.</t>
  </si>
  <si>
    <t xml:space="preserve">Tuńczyk kawałki w sosie własnym  gramatura  170 g do 200 g  </t>
  </si>
  <si>
    <t>Ryba panierowana filet z mintaja porcje/kostka o wadze min.100g   Do przygotowania na patelni, w piecu konwekcyjno - parowym lub we frytkownicy. Produkt głęboko mrożony, wstępnie obsmażony.</t>
  </si>
  <si>
    <t xml:space="preserve">Paluszki rybne panierowane z fileta kawałki fileta rybnego w smacznej, chrupiącej panierce., niemielone. Do przygotowywania na patelni lub w piekarniku.    </t>
  </si>
  <si>
    <t>Krajanka w przepisie po żydowsku z czosnkiem. Krojone filety śledziowe marynowane w sosie sporządzonym z ogórków i innych warzyw w oleju z wyraźnym smakiem czosnku. Gramatura 3kg.</t>
  </si>
  <si>
    <t>Makrela w galarecie, gramatura 200g, parowane mięso z makreli min. 40%</t>
  </si>
  <si>
    <t>Medaliony z łososia, gramatura 100g. Produkt surowy gotowy do spożycia po obróbce cieplnej, formowany z połączonych kawałków łososia atlantyckiego. Zawartość  łososia min 95%</t>
  </si>
  <si>
    <t>Paluszki z kraba surimi, gramatura 250g</t>
  </si>
  <si>
    <t xml:space="preserve">Pasta  makrelowa  Makrela wędzona wędzony (min.20%)  </t>
  </si>
  <si>
    <t>Konserwa rybna 300 g do 350 g, ryby słodkowodne (min. 50%), sos pomidorowy</t>
  </si>
  <si>
    <t>Paprykarz szczeciński  300 do 350 g, ryż, farsz z łososia min. 20%, 18 % ryb karpiowatych, cebula, koncentrat pomidorowy, ryż i przyprawy</t>
  </si>
  <si>
    <t>Żurawina do mięsa gramatura 1 kg</t>
  </si>
  <si>
    <t>Lody różne smaki kubek 200 ml</t>
  </si>
  <si>
    <t>Ciasto francuskie  płaty 450 g do 500 g</t>
  </si>
  <si>
    <t>kg</t>
  </si>
  <si>
    <t>szt</t>
  </si>
  <si>
    <t>szt.</t>
  </si>
  <si>
    <t>ZP.272.18.2024</t>
  </si>
  <si>
    <t>Sukcesywna dostawa ryb, przetworów rybnych oraz mrożonek owocowych i warzywnych na potrzeby ZAZ w Czarnem</t>
  </si>
  <si>
    <t>Mieszanka opakowanie 2,5 kg. min. fasola płasko strąkowa, różyczki brokułu, czerwona marchew plastry, żółta marchew plastry</t>
  </si>
  <si>
    <t>Mieszanka, opakowanie 2,5 kg min. fasola zielona cała, fasola żółta cała, różyczki brokułu, młoda marchew cała, marchew żółta plastry</t>
  </si>
  <si>
    <t>Śliwka połówki op. 10 kg bez pestki,</t>
  </si>
  <si>
    <t>Wiśnia b/p op. 2,5 kg bez pestek</t>
  </si>
  <si>
    <t>Bób mrożony  op. 450 g</t>
  </si>
  <si>
    <t>Kalafior mrożony różyczki 100%, op. 2,5 kg, różyczki kalafiora o wielkości min. 40 mm, kolor naturalny bez przebarwień i obsuszeń.</t>
  </si>
  <si>
    <t>Groszek zielony mrożony 100%, op. 450 g ziarna groszku są naturalnie zielone, soczyste, delikatne i słodkie.</t>
  </si>
  <si>
    <t>Fasola szparagowa zielona mrożona 100%, op. 2,5 kg, całe strąki, min. 8-9 mm, naturalnie zielone, soczyste, delikatne i słodkie.</t>
  </si>
  <si>
    <t>Kapusta brukselka 100%, op. 2,5 kg, główki wielkość min. 30-40 mm</t>
  </si>
  <si>
    <t>Marchewka mini 100%, op. 2,5 kg, młode marchewki całe o długości min. 50-55mm i regularnym kształcie, słodsza odmiana tradycyjnej marchewki.</t>
  </si>
  <si>
    <t>Brokuł mrożony różyczki 100%, op. 2 kg różyczki brokułu wielkości min. 50 mm, kolor naturalny bez przebarwień i obsuszeń.</t>
  </si>
  <si>
    <t>Uszka z kapustą i grzybami op. 0,35 kg. Produkt nie zawiera tłuszczu zwierzęcego, kapusta kiszona min. 12%, grzyby leśne min. 5% (borowik szlachetny, podgrzybek brunatny w zmiennych proporcjach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</si>
</sst>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14" x14ac:knownFonts="1"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u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9" fontId="8" fillId="3" borderId="5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/>
    <xf numFmtId="4" fontId="0" fillId="0" borderId="7" xfId="0" applyNumberFormat="1" applyBorder="1"/>
    <xf numFmtId="0" fontId="0" fillId="0" borderId="2" xfId="0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0" fillId="4" borderId="14" xfId="0" applyFill="1" applyBorder="1"/>
    <xf numFmtId="0" fontId="0" fillId="4" borderId="10" xfId="0" applyFill="1" applyBorder="1"/>
    <xf numFmtId="164" fontId="0" fillId="0" borderId="9" xfId="0" applyNumberFormat="1" applyBorder="1"/>
    <xf numFmtId="0" fontId="0" fillId="5" borderId="9" xfId="0" applyFill="1" applyBorder="1"/>
    <xf numFmtId="4" fontId="0" fillId="0" borderId="9" xfId="0" applyNumberFormat="1" applyBorder="1"/>
    <xf numFmtId="0" fontId="0" fillId="0" borderId="7" xfId="0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4" borderId="7" xfId="1" applyFont="1" applyFill="1" applyBorder="1" applyAlignment="1">
      <alignment horizontal="center" vertical="center"/>
    </xf>
    <xf numFmtId="0" fontId="0" fillId="4" borderId="7" xfId="0" applyFill="1" applyBorder="1"/>
    <xf numFmtId="0" fontId="0" fillId="5" borderId="7" xfId="0" applyFill="1" applyBorder="1"/>
    <xf numFmtId="0" fontId="0" fillId="0" borderId="7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8" xfId="1" applyFont="1" applyBorder="1" applyAlignment="1">
      <alignment wrapText="1"/>
    </xf>
    <xf numFmtId="0" fontId="0" fillId="0" borderId="0" xfId="0" applyAlignment="1">
      <alignment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wrapText="1"/>
    </xf>
    <xf numFmtId="0" fontId="9" fillId="0" borderId="12" xfId="1" applyFont="1" applyBorder="1" applyAlignment="1">
      <alignment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4" fillId="0" borderId="14" xfId="1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9" fillId="0" borderId="17" xfId="1" applyFont="1" applyBorder="1" applyAlignment="1">
      <alignment wrapText="1"/>
    </xf>
    <xf numFmtId="0" fontId="13" fillId="0" borderId="7" xfId="0" applyFont="1" applyBorder="1" applyAlignment="1">
      <alignment horizontal="center" vertical="center"/>
    </xf>
    <xf numFmtId="4" fontId="0" fillId="0" borderId="8" xfId="1" applyNumberFormat="1" applyFont="1" applyBorder="1" applyAlignment="1">
      <alignment horizontal="right" vertical="center" wrapText="1"/>
    </xf>
    <xf numFmtId="4" fontId="0" fillId="0" borderId="7" xfId="0" applyNumberFormat="1" applyBorder="1" applyAlignment="1">
      <alignment vertical="center" wrapText="1"/>
    </xf>
    <xf numFmtId="9" fontId="0" fillId="0" borderId="7" xfId="0" applyNumberFormat="1" applyBorder="1" applyAlignment="1">
      <alignment vertical="center" wrapText="1"/>
    </xf>
    <xf numFmtId="4" fontId="0" fillId="0" borderId="8" xfId="1" applyNumberFormat="1" applyFont="1" applyBorder="1" applyAlignment="1">
      <alignment vertical="center" wrapText="1"/>
    </xf>
    <xf numFmtId="0" fontId="2" fillId="0" borderId="0" xfId="1" applyFont="1" applyAlignment="1">
      <alignment horizontal="center"/>
    </xf>
  </cellXfs>
  <cellStyles count="2">
    <cellStyle name="Normalny" xfId="0" builtinId="0"/>
    <cellStyle name="Normalny 2" xfId="1" xr:uid="{5EAF7B87-B94A-4757-8E9B-D7E8EEEC3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36C0-A2BF-45F5-96A3-C0C5C2ADF6A9}">
  <sheetPr>
    <pageSetUpPr fitToPage="1"/>
  </sheetPr>
  <dimension ref="A1:J68"/>
  <sheetViews>
    <sheetView tabSelected="1" view="pageBreakPreview" topLeftCell="A17" zoomScaleSheetLayoutView="100" workbookViewId="0">
      <selection activeCell="B22" sqref="B22"/>
    </sheetView>
  </sheetViews>
  <sheetFormatPr defaultColWidth="8.7109375" defaultRowHeight="15" x14ac:dyDescent="0.25"/>
  <cols>
    <col min="1" max="1" width="8.7109375" style="1" customWidth="1"/>
    <col min="2" max="2" width="58" style="36" customWidth="1"/>
    <col min="3" max="3" width="44.140625" customWidth="1"/>
    <col min="4" max="5" width="8.7109375" customWidth="1"/>
    <col min="6" max="6" width="13.42578125" customWidth="1"/>
    <col min="7" max="7" width="15.140625" customWidth="1"/>
    <col min="8" max="8" width="13.140625" customWidth="1"/>
    <col min="9" max="9" width="13.85546875" customWidth="1"/>
    <col min="10" max="10" width="14.42578125" customWidth="1"/>
  </cols>
  <sheetData>
    <row r="1" spans="1:10" ht="15.75" x14ac:dyDescent="0.25">
      <c r="B1" s="2" t="s">
        <v>64</v>
      </c>
      <c r="H1" s="3" t="s">
        <v>0</v>
      </c>
    </row>
    <row r="2" spans="1:10" ht="15.75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5.75" x14ac:dyDescent="0.25">
      <c r="A3" s="55" t="s">
        <v>65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74.25" customHeight="1" x14ac:dyDescent="0.25">
      <c r="A6" s="5" t="s">
        <v>2</v>
      </c>
      <c r="B6" s="6" t="s">
        <v>3</v>
      </c>
      <c r="C6" s="7" t="s">
        <v>4</v>
      </c>
      <c r="D6" s="8" t="s">
        <v>5</v>
      </c>
      <c r="E6" s="9" t="s">
        <v>6</v>
      </c>
      <c r="F6" s="10" t="s">
        <v>7</v>
      </c>
      <c r="G6" s="11" t="s">
        <v>8</v>
      </c>
      <c r="H6" s="12" t="s">
        <v>9</v>
      </c>
      <c r="I6" s="12" t="s">
        <v>10</v>
      </c>
      <c r="J6" s="11" t="s">
        <v>11</v>
      </c>
    </row>
    <row r="7" spans="1:10" s="39" customFormat="1" ht="30.75" customHeight="1" x14ac:dyDescent="0.25">
      <c r="A7" s="37">
        <v>1</v>
      </c>
      <c r="B7" s="48" t="s">
        <v>71</v>
      </c>
      <c r="C7" s="38"/>
      <c r="D7" s="50" t="s">
        <v>61</v>
      </c>
      <c r="E7" s="50">
        <v>1100</v>
      </c>
      <c r="F7" s="51"/>
      <c r="G7" s="52"/>
      <c r="H7" s="53"/>
      <c r="I7" s="52"/>
      <c r="J7" s="52"/>
    </row>
    <row r="8" spans="1:10" s="39" customFormat="1" ht="30.75" customHeight="1" x14ac:dyDescent="0.25">
      <c r="A8" s="37">
        <v>2</v>
      </c>
      <c r="B8" s="48" t="s">
        <v>76</v>
      </c>
      <c r="C8" s="38"/>
      <c r="D8" s="50" t="s">
        <v>61</v>
      </c>
      <c r="E8" s="50">
        <v>1100</v>
      </c>
      <c r="F8" s="54"/>
      <c r="G8" s="52"/>
      <c r="H8" s="53"/>
      <c r="I8" s="52"/>
      <c r="J8" s="52"/>
    </row>
    <row r="9" spans="1:10" s="39" customFormat="1" ht="30.75" customHeight="1" x14ac:dyDescent="0.25">
      <c r="A9" s="37">
        <v>3</v>
      </c>
      <c r="B9" s="48" t="s">
        <v>72</v>
      </c>
      <c r="C9" s="38"/>
      <c r="D9" s="50" t="s">
        <v>63</v>
      </c>
      <c r="E9" s="50">
        <v>700</v>
      </c>
      <c r="F9" s="51"/>
      <c r="G9" s="52"/>
      <c r="H9" s="53"/>
      <c r="I9" s="52"/>
      <c r="J9" s="52"/>
    </row>
    <row r="10" spans="1:10" s="39" customFormat="1" ht="30.75" customHeight="1" x14ac:dyDescent="0.25">
      <c r="A10" s="37">
        <v>4</v>
      </c>
      <c r="B10" s="48" t="s">
        <v>73</v>
      </c>
      <c r="C10" s="38"/>
      <c r="D10" s="50" t="s">
        <v>61</v>
      </c>
      <c r="E10" s="50">
        <v>1100</v>
      </c>
      <c r="F10" s="51"/>
      <c r="G10" s="52"/>
      <c r="H10" s="53"/>
      <c r="I10" s="52"/>
      <c r="J10" s="52"/>
    </row>
    <row r="11" spans="1:10" s="39" customFormat="1" ht="30.75" customHeight="1" x14ac:dyDescent="0.25">
      <c r="A11" s="37">
        <v>5</v>
      </c>
      <c r="B11" s="48" t="s">
        <v>74</v>
      </c>
      <c r="C11" s="38"/>
      <c r="D11" s="50" t="s">
        <v>61</v>
      </c>
      <c r="E11" s="50">
        <v>300</v>
      </c>
      <c r="F11" s="51"/>
      <c r="G11" s="52"/>
      <c r="H11" s="53"/>
      <c r="I11" s="52"/>
      <c r="J11" s="52"/>
    </row>
    <row r="12" spans="1:10" s="39" customFormat="1" ht="30.75" customHeight="1" x14ac:dyDescent="0.25">
      <c r="A12" s="37">
        <v>6</v>
      </c>
      <c r="B12" s="48" t="s">
        <v>75</v>
      </c>
      <c r="C12" s="38"/>
      <c r="D12" s="50" t="s">
        <v>61</v>
      </c>
      <c r="E12" s="50">
        <v>1100</v>
      </c>
      <c r="F12" s="54"/>
      <c r="G12" s="52"/>
      <c r="H12" s="53"/>
      <c r="I12" s="52"/>
      <c r="J12" s="52"/>
    </row>
    <row r="13" spans="1:10" s="39" customFormat="1" ht="45.75" customHeight="1" x14ac:dyDescent="0.25">
      <c r="A13" s="37">
        <v>7</v>
      </c>
      <c r="B13" s="48" t="s">
        <v>22</v>
      </c>
      <c r="C13" s="38"/>
      <c r="D13" s="50" t="s">
        <v>61</v>
      </c>
      <c r="E13" s="50">
        <v>250</v>
      </c>
      <c r="F13" s="51"/>
      <c r="G13" s="52"/>
      <c r="H13" s="53"/>
      <c r="I13" s="52"/>
      <c r="J13" s="52"/>
    </row>
    <row r="14" spans="1:10" s="39" customFormat="1" ht="35.25" customHeight="1" x14ac:dyDescent="0.25">
      <c r="A14" s="37">
        <v>8</v>
      </c>
      <c r="B14" s="48" t="s">
        <v>23</v>
      </c>
      <c r="C14" s="38"/>
      <c r="D14" s="50" t="s">
        <v>61</v>
      </c>
      <c r="E14" s="50">
        <v>1100</v>
      </c>
      <c r="F14" s="51"/>
      <c r="G14" s="52"/>
      <c r="H14" s="53"/>
      <c r="I14" s="52"/>
      <c r="J14" s="52"/>
    </row>
    <row r="15" spans="1:10" s="39" customFormat="1" ht="30.75" customHeight="1" x14ac:dyDescent="0.25">
      <c r="A15" s="37">
        <v>9</v>
      </c>
      <c r="B15" s="48" t="s">
        <v>24</v>
      </c>
      <c r="C15" s="38"/>
      <c r="D15" s="50" t="s">
        <v>61</v>
      </c>
      <c r="E15" s="50">
        <v>200</v>
      </c>
      <c r="F15" s="51"/>
      <c r="G15" s="52"/>
      <c r="H15" s="53"/>
      <c r="I15" s="52"/>
      <c r="J15" s="52"/>
    </row>
    <row r="16" spans="1:10" s="39" customFormat="1" ht="30.75" customHeight="1" x14ac:dyDescent="0.25">
      <c r="A16" s="37">
        <v>10</v>
      </c>
      <c r="B16" s="48" t="s">
        <v>25</v>
      </c>
      <c r="C16" s="38"/>
      <c r="D16" s="50" t="s">
        <v>61</v>
      </c>
      <c r="E16" s="50">
        <v>500</v>
      </c>
      <c r="F16" s="51"/>
      <c r="G16" s="52"/>
      <c r="H16" s="53"/>
      <c r="I16" s="52"/>
      <c r="J16" s="52"/>
    </row>
    <row r="17" spans="1:10" s="39" customFormat="1" ht="30.75" customHeight="1" x14ac:dyDescent="0.25">
      <c r="A17" s="37">
        <v>11</v>
      </c>
      <c r="B17" s="48" t="s">
        <v>26</v>
      </c>
      <c r="C17" s="38"/>
      <c r="D17" s="50" t="s">
        <v>61</v>
      </c>
      <c r="E17" s="50">
        <v>200</v>
      </c>
      <c r="F17" s="54"/>
      <c r="G17" s="52"/>
      <c r="H17" s="53"/>
      <c r="I17" s="52"/>
      <c r="J17" s="52"/>
    </row>
    <row r="18" spans="1:10" s="39" customFormat="1" ht="30.75" customHeight="1" x14ac:dyDescent="0.25">
      <c r="A18" s="37">
        <v>12</v>
      </c>
      <c r="B18" s="48" t="s">
        <v>68</v>
      </c>
      <c r="C18" s="38"/>
      <c r="D18" s="50" t="s">
        <v>61</v>
      </c>
      <c r="E18" s="50">
        <v>100</v>
      </c>
      <c r="F18" s="51"/>
      <c r="G18" s="52"/>
      <c r="H18" s="53"/>
      <c r="I18" s="52"/>
      <c r="J18" s="52"/>
    </row>
    <row r="19" spans="1:10" s="39" customFormat="1" ht="30.75" customHeight="1" x14ac:dyDescent="0.25">
      <c r="A19" s="37">
        <v>13</v>
      </c>
      <c r="B19" s="48" t="s">
        <v>69</v>
      </c>
      <c r="C19" s="38"/>
      <c r="D19" s="50" t="s">
        <v>61</v>
      </c>
      <c r="E19" s="50">
        <v>500</v>
      </c>
      <c r="F19" s="51"/>
      <c r="G19" s="52"/>
      <c r="H19" s="53"/>
      <c r="I19" s="52"/>
      <c r="J19" s="52"/>
    </row>
    <row r="20" spans="1:10" s="39" customFormat="1" ht="30.75" customHeight="1" x14ac:dyDescent="0.25">
      <c r="A20" s="37">
        <v>14</v>
      </c>
      <c r="B20" s="48" t="s">
        <v>27</v>
      </c>
      <c r="C20" s="38"/>
      <c r="D20" s="50" t="s">
        <v>61</v>
      </c>
      <c r="E20" s="50">
        <v>300</v>
      </c>
      <c r="F20" s="51"/>
      <c r="G20" s="52"/>
      <c r="H20" s="53"/>
      <c r="I20" s="52"/>
      <c r="J20" s="52"/>
    </row>
    <row r="21" spans="1:10" s="39" customFormat="1" ht="30.75" customHeight="1" x14ac:dyDescent="0.25">
      <c r="A21" s="37">
        <v>15</v>
      </c>
      <c r="B21" s="48" t="s">
        <v>70</v>
      </c>
      <c r="C21" s="38"/>
      <c r="D21" s="50" t="s">
        <v>63</v>
      </c>
      <c r="E21" s="50">
        <v>10</v>
      </c>
      <c r="F21" s="51"/>
      <c r="G21" s="52"/>
      <c r="H21" s="53"/>
      <c r="I21" s="52"/>
      <c r="J21" s="52"/>
    </row>
    <row r="22" spans="1:10" s="39" customFormat="1" ht="48.75" customHeight="1" x14ac:dyDescent="0.25">
      <c r="A22" s="37">
        <v>16</v>
      </c>
      <c r="B22" s="48" t="s">
        <v>77</v>
      </c>
      <c r="C22" s="38"/>
      <c r="D22" s="50" t="s">
        <v>63</v>
      </c>
      <c r="E22" s="50">
        <v>30</v>
      </c>
      <c r="F22" s="54"/>
      <c r="G22" s="52"/>
      <c r="H22" s="53"/>
      <c r="I22" s="52"/>
      <c r="J22" s="52"/>
    </row>
    <row r="23" spans="1:10" s="39" customFormat="1" ht="27" customHeight="1" x14ac:dyDescent="0.25">
      <c r="A23" s="37">
        <v>17</v>
      </c>
      <c r="B23" s="48" t="s">
        <v>28</v>
      </c>
      <c r="C23" s="38"/>
      <c r="D23" s="50" t="s">
        <v>61</v>
      </c>
      <c r="E23" s="50">
        <v>20</v>
      </c>
      <c r="F23" s="54"/>
      <c r="G23" s="52"/>
      <c r="H23" s="53"/>
      <c r="I23" s="52"/>
      <c r="J23" s="52"/>
    </row>
    <row r="24" spans="1:10" s="39" customFormat="1" ht="35.25" customHeight="1" x14ac:dyDescent="0.25">
      <c r="A24" s="37">
        <v>18</v>
      </c>
      <c r="B24" s="48" t="s">
        <v>67</v>
      </c>
      <c r="C24" s="38"/>
      <c r="D24" s="50" t="s">
        <v>61</v>
      </c>
      <c r="E24" s="50">
        <v>100</v>
      </c>
      <c r="F24" s="54"/>
      <c r="G24" s="52"/>
      <c r="H24" s="53"/>
      <c r="I24" s="52"/>
      <c r="J24" s="52"/>
    </row>
    <row r="25" spans="1:10" s="39" customFormat="1" ht="31.5" customHeight="1" x14ac:dyDescent="0.25">
      <c r="A25" s="37">
        <v>19</v>
      </c>
      <c r="B25" s="48" t="s">
        <v>66</v>
      </c>
      <c r="C25" s="38"/>
      <c r="D25" s="50" t="s">
        <v>61</v>
      </c>
      <c r="E25" s="50">
        <v>100</v>
      </c>
      <c r="F25" s="51"/>
      <c r="G25" s="52"/>
      <c r="H25" s="53"/>
      <c r="I25" s="52"/>
      <c r="J25" s="52"/>
    </row>
    <row r="26" spans="1:10" s="39" customFormat="1" ht="19.5" customHeight="1" x14ac:dyDescent="0.25">
      <c r="A26" s="37">
        <v>20</v>
      </c>
      <c r="B26" s="48" t="s">
        <v>29</v>
      </c>
      <c r="C26" s="38"/>
      <c r="D26" s="50" t="s">
        <v>61</v>
      </c>
      <c r="E26" s="50">
        <v>500</v>
      </c>
      <c r="F26" s="54"/>
      <c r="G26" s="52"/>
      <c r="H26" s="53"/>
      <c r="I26" s="52"/>
      <c r="J26" s="52"/>
    </row>
    <row r="27" spans="1:10" s="39" customFormat="1" ht="19.5" customHeight="1" x14ac:dyDescent="0.25">
      <c r="A27" s="37">
        <v>21</v>
      </c>
      <c r="B27" s="48" t="s">
        <v>30</v>
      </c>
      <c r="C27" s="38"/>
      <c r="D27" s="50" t="s">
        <v>61</v>
      </c>
      <c r="E27" s="50">
        <v>100</v>
      </c>
      <c r="F27" s="51"/>
      <c r="G27" s="52"/>
      <c r="H27" s="53"/>
      <c r="I27" s="52"/>
      <c r="J27" s="52"/>
    </row>
    <row r="28" spans="1:10" s="39" customFormat="1" ht="19.5" customHeight="1" x14ac:dyDescent="0.25">
      <c r="A28" s="37">
        <v>22</v>
      </c>
      <c r="B28" s="48" t="s">
        <v>31</v>
      </c>
      <c r="C28" s="38"/>
      <c r="D28" s="50" t="s">
        <v>61</v>
      </c>
      <c r="E28" s="50">
        <v>300</v>
      </c>
      <c r="F28" s="51"/>
      <c r="G28" s="52"/>
      <c r="H28" s="53"/>
      <c r="I28" s="52"/>
      <c r="J28" s="52"/>
    </row>
    <row r="29" spans="1:10" s="39" customFormat="1" ht="21.75" customHeight="1" x14ac:dyDescent="0.25">
      <c r="A29" s="37">
        <v>23</v>
      </c>
      <c r="B29" s="48" t="s">
        <v>32</v>
      </c>
      <c r="C29" s="38"/>
      <c r="D29" s="50" t="s">
        <v>61</v>
      </c>
      <c r="E29" s="50">
        <v>100</v>
      </c>
      <c r="F29" s="51"/>
      <c r="G29" s="52"/>
      <c r="H29" s="53"/>
      <c r="I29" s="52"/>
      <c r="J29" s="52"/>
    </row>
    <row r="30" spans="1:10" s="39" customFormat="1" ht="21" customHeight="1" x14ac:dyDescent="0.25">
      <c r="A30" s="37">
        <v>24</v>
      </c>
      <c r="B30" s="48" t="s">
        <v>33</v>
      </c>
      <c r="C30" s="38"/>
      <c r="D30" s="50" t="s">
        <v>61</v>
      </c>
      <c r="E30" s="50">
        <v>25</v>
      </c>
      <c r="F30" s="54"/>
      <c r="G30" s="52"/>
      <c r="H30" s="53"/>
      <c r="I30" s="52"/>
      <c r="J30" s="52"/>
    </row>
    <row r="31" spans="1:10" s="39" customFormat="1" ht="22.5" customHeight="1" x14ac:dyDescent="0.25">
      <c r="A31" s="37">
        <v>25</v>
      </c>
      <c r="B31" s="48" t="s">
        <v>34</v>
      </c>
      <c r="C31" s="38"/>
      <c r="D31" s="50" t="s">
        <v>63</v>
      </c>
      <c r="E31" s="50">
        <v>50</v>
      </c>
      <c r="F31" s="51"/>
      <c r="G31" s="52"/>
      <c r="H31" s="53"/>
      <c r="I31" s="52"/>
      <c r="J31" s="52"/>
    </row>
    <row r="32" spans="1:10" s="39" customFormat="1" ht="99" customHeight="1" x14ac:dyDescent="0.25">
      <c r="A32" s="37">
        <v>26</v>
      </c>
      <c r="B32" s="48" t="s">
        <v>35</v>
      </c>
      <c r="C32" s="38"/>
      <c r="D32" s="50" t="s">
        <v>61</v>
      </c>
      <c r="E32" s="50">
        <v>200</v>
      </c>
      <c r="F32" s="51"/>
      <c r="G32" s="52"/>
      <c r="H32" s="53"/>
      <c r="I32" s="52"/>
      <c r="J32" s="52"/>
    </row>
    <row r="33" spans="1:10" s="39" customFormat="1" ht="60.75" customHeight="1" x14ac:dyDescent="0.25">
      <c r="A33" s="37">
        <v>27</v>
      </c>
      <c r="B33" s="48" t="s">
        <v>36</v>
      </c>
      <c r="C33" s="38"/>
      <c r="D33" s="50" t="s">
        <v>61</v>
      </c>
      <c r="E33" s="50">
        <v>100</v>
      </c>
      <c r="F33" s="51"/>
      <c r="G33" s="52"/>
      <c r="H33" s="53"/>
      <c r="I33" s="52"/>
      <c r="J33" s="52"/>
    </row>
    <row r="34" spans="1:10" s="39" customFormat="1" ht="89.25" x14ac:dyDescent="0.25">
      <c r="A34" s="37">
        <v>28</v>
      </c>
      <c r="B34" s="48" t="s">
        <v>37</v>
      </c>
      <c r="C34" s="46"/>
      <c r="D34" s="50" t="s">
        <v>61</v>
      </c>
      <c r="E34" s="50">
        <v>10</v>
      </c>
      <c r="F34" s="51"/>
      <c r="G34" s="52"/>
      <c r="H34" s="53"/>
      <c r="I34" s="52"/>
      <c r="J34" s="52"/>
    </row>
    <row r="35" spans="1:10" s="39" customFormat="1" ht="71.25" customHeight="1" x14ac:dyDescent="0.25">
      <c r="A35" s="37">
        <v>29</v>
      </c>
      <c r="B35" s="48" t="s">
        <v>38</v>
      </c>
      <c r="C35" s="46"/>
      <c r="D35" s="50" t="s">
        <v>61</v>
      </c>
      <c r="E35" s="50">
        <v>1100</v>
      </c>
      <c r="F35" s="51"/>
      <c r="G35" s="52"/>
      <c r="H35" s="53"/>
      <c r="I35" s="52"/>
      <c r="J35" s="52"/>
    </row>
    <row r="36" spans="1:10" s="39" customFormat="1" ht="87" customHeight="1" x14ac:dyDescent="0.25">
      <c r="A36" s="37">
        <v>30</v>
      </c>
      <c r="B36" s="48" t="s">
        <v>39</v>
      </c>
      <c r="C36" s="38"/>
      <c r="D36" s="50" t="s">
        <v>61</v>
      </c>
      <c r="E36" s="50">
        <v>10</v>
      </c>
      <c r="F36" s="51"/>
      <c r="G36" s="52"/>
      <c r="H36" s="53"/>
      <c r="I36" s="52"/>
      <c r="J36" s="52"/>
    </row>
    <row r="37" spans="1:10" s="39" customFormat="1" ht="96.75" customHeight="1" x14ac:dyDescent="0.25">
      <c r="A37" s="37">
        <v>31</v>
      </c>
      <c r="B37" s="48" t="s">
        <v>40</v>
      </c>
      <c r="C37" s="38"/>
      <c r="D37" s="50" t="s">
        <v>61</v>
      </c>
      <c r="E37" s="50">
        <v>10</v>
      </c>
      <c r="F37" s="51"/>
      <c r="G37" s="52"/>
      <c r="H37" s="53"/>
      <c r="I37" s="52"/>
      <c r="J37" s="52"/>
    </row>
    <row r="38" spans="1:10" s="39" customFormat="1" ht="36.75" customHeight="1" x14ac:dyDescent="0.25">
      <c r="A38" s="37">
        <v>32</v>
      </c>
      <c r="B38" s="48" t="s">
        <v>41</v>
      </c>
      <c r="C38" s="38"/>
      <c r="D38" s="50" t="s">
        <v>61</v>
      </c>
      <c r="E38" s="50">
        <v>20</v>
      </c>
      <c r="F38" s="51"/>
      <c r="G38" s="52"/>
      <c r="H38" s="53"/>
      <c r="I38" s="52"/>
      <c r="J38" s="52"/>
    </row>
    <row r="39" spans="1:10" s="39" customFormat="1" ht="199.5" customHeight="1" x14ac:dyDescent="0.25">
      <c r="A39" s="37">
        <v>33</v>
      </c>
      <c r="B39" s="48" t="s">
        <v>42</v>
      </c>
      <c r="C39" s="38"/>
      <c r="D39" s="50" t="s">
        <v>61</v>
      </c>
      <c r="E39" s="50">
        <v>1000</v>
      </c>
      <c r="F39" s="51"/>
      <c r="G39" s="52"/>
      <c r="H39" s="53"/>
      <c r="I39" s="52"/>
      <c r="J39" s="52"/>
    </row>
    <row r="40" spans="1:10" s="39" customFormat="1" ht="57" customHeight="1" x14ac:dyDescent="0.25">
      <c r="A40" s="37">
        <v>34</v>
      </c>
      <c r="B40" s="48" t="s">
        <v>43</v>
      </c>
      <c r="C40" s="38"/>
      <c r="D40" s="50" t="s">
        <v>61</v>
      </c>
      <c r="E40" s="50">
        <v>10</v>
      </c>
      <c r="F40" s="51"/>
      <c r="G40" s="52"/>
      <c r="H40" s="53"/>
      <c r="I40" s="52"/>
      <c r="J40" s="52"/>
    </row>
    <row r="41" spans="1:10" s="39" customFormat="1" ht="60" customHeight="1" x14ac:dyDescent="0.25">
      <c r="A41" s="37">
        <v>35</v>
      </c>
      <c r="B41" s="48" t="s">
        <v>44</v>
      </c>
      <c r="C41" s="38"/>
      <c r="D41" s="50" t="s">
        <v>63</v>
      </c>
      <c r="E41" s="50">
        <v>100</v>
      </c>
      <c r="F41" s="51"/>
      <c r="G41" s="52"/>
      <c r="H41" s="53"/>
      <c r="I41" s="52"/>
      <c r="J41" s="52"/>
    </row>
    <row r="42" spans="1:10" s="39" customFormat="1" ht="97.5" customHeight="1" x14ac:dyDescent="0.25">
      <c r="A42" s="37">
        <v>36</v>
      </c>
      <c r="B42" s="48" t="s">
        <v>45</v>
      </c>
      <c r="C42" s="38"/>
      <c r="D42" s="50" t="s">
        <v>61</v>
      </c>
      <c r="E42" s="50">
        <v>150</v>
      </c>
      <c r="F42" s="51"/>
      <c r="G42" s="52"/>
      <c r="H42" s="53"/>
      <c r="I42" s="52"/>
      <c r="J42" s="52"/>
    </row>
    <row r="43" spans="1:10" s="39" customFormat="1" ht="50.25" customHeight="1" x14ac:dyDescent="0.25">
      <c r="A43" s="37">
        <v>37</v>
      </c>
      <c r="B43" s="48" t="s">
        <v>46</v>
      </c>
      <c r="C43" s="38"/>
      <c r="D43" s="50" t="s">
        <v>61</v>
      </c>
      <c r="E43" s="50">
        <v>10</v>
      </c>
      <c r="F43" s="51"/>
      <c r="G43" s="52"/>
      <c r="H43" s="53"/>
      <c r="I43" s="52"/>
      <c r="J43" s="52"/>
    </row>
    <row r="44" spans="1:10" s="39" customFormat="1" ht="45.75" customHeight="1" x14ac:dyDescent="0.25">
      <c r="A44" s="37">
        <v>38</v>
      </c>
      <c r="B44" s="48" t="s">
        <v>47</v>
      </c>
      <c r="C44" s="38"/>
      <c r="D44" s="50" t="s">
        <v>61</v>
      </c>
      <c r="E44" s="50">
        <v>10</v>
      </c>
      <c r="F44" s="51"/>
      <c r="G44" s="52"/>
      <c r="H44" s="53"/>
      <c r="I44" s="52"/>
      <c r="J44" s="52"/>
    </row>
    <row r="45" spans="1:10" s="39" customFormat="1" ht="24" customHeight="1" x14ac:dyDescent="0.25">
      <c r="A45" s="37">
        <v>39</v>
      </c>
      <c r="B45" s="48" t="s">
        <v>48</v>
      </c>
      <c r="C45" s="38"/>
      <c r="D45" s="50" t="s">
        <v>63</v>
      </c>
      <c r="E45" s="50">
        <v>600</v>
      </c>
      <c r="F45" s="51"/>
      <c r="G45" s="52"/>
      <c r="H45" s="53"/>
      <c r="I45" s="52"/>
      <c r="J45" s="52"/>
    </row>
    <row r="46" spans="1:10" s="39" customFormat="1" ht="47.25" customHeight="1" x14ac:dyDescent="0.25">
      <c r="A46" s="37">
        <v>40</v>
      </c>
      <c r="B46" s="48" t="s">
        <v>49</v>
      </c>
      <c r="C46" s="38"/>
      <c r="D46" s="50" t="s">
        <v>61</v>
      </c>
      <c r="E46" s="50">
        <v>50</v>
      </c>
      <c r="F46" s="51"/>
      <c r="G46" s="52"/>
      <c r="H46" s="53"/>
      <c r="I46" s="52"/>
      <c r="J46" s="52"/>
    </row>
    <row r="47" spans="1:10" s="39" customFormat="1" ht="47.25" customHeight="1" x14ac:dyDescent="0.25">
      <c r="A47" s="37">
        <v>41</v>
      </c>
      <c r="B47" s="48" t="s">
        <v>50</v>
      </c>
      <c r="C47" s="38"/>
      <c r="D47" s="50" t="s">
        <v>61</v>
      </c>
      <c r="E47" s="50">
        <v>50</v>
      </c>
      <c r="F47" s="51"/>
      <c r="G47" s="52"/>
      <c r="H47" s="53"/>
      <c r="I47" s="52"/>
      <c r="J47" s="52"/>
    </row>
    <row r="48" spans="1:10" s="39" customFormat="1" ht="48.75" customHeight="1" x14ac:dyDescent="0.25">
      <c r="A48" s="37">
        <v>42</v>
      </c>
      <c r="B48" s="48" t="s">
        <v>51</v>
      </c>
      <c r="C48" s="38"/>
      <c r="D48" s="50" t="s">
        <v>63</v>
      </c>
      <c r="E48" s="50">
        <v>50</v>
      </c>
      <c r="F48" s="51"/>
      <c r="G48" s="52"/>
      <c r="H48" s="53"/>
      <c r="I48" s="52"/>
      <c r="J48" s="52"/>
    </row>
    <row r="49" spans="1:10" s="39" customFormat="1" ht="22.5" customHeight="1" x14ac:dyDescent="0.25">
      <c r="A49" s="40">
        <v>43</v>
      </c>
      <c r="B49" s="48" t="s">
        <v>52</v>
      </c>
      <c r="C49" s="41"/>
      <c r="D49" s="50" t="s">
        <v>63</v>
      </c>
      <c r="E49" s="50">
        <v>100</v>
      </c>
      <c r="F49" s="51"/>
      <c r="G49" s="52"/>
      <c r="H49" s="53"/>
      <c r="I49" s="52"/>
      <c r="J49" s="52"/>
    </row>
    <row r="50" spans="1:10" s="39" customFormat="1" ht="42.75" customHeight="1" x14ac:dyDescent="0.25">
      <c r="A50" s="44">
        <v>44</v>
      </c>
      <c r="B50" s="48" t="s">
        <v>53</v>
      </c>
      <c r="C50" s="49"/>
      <c r="D50" s="50" t="s">
        <v>63</v>
      </c>
      <c r="E50" s="50">
        <v>1000</v>
      </c>
      <c r="F50" s="51"/>
      <c r="G50" s="52"/>
      <c r="H50" s="53"/>
      <c r="I50" s="52"/>
      <c r="J50" s="52"/>
    </row>
    <row r="51" spans="1:10" s="39" customFormat="1" ht="22.5" customHeight="1" x14ac:dyDescent="0.25">
      <c r="A51" s="44">
        <v>45</v>
      </c>
      <c r="B51" s="48" t="s">
        <v>54</v>
      </c>
      <c r="C51" s="49"/>
      <c r="D51" s="50" t="s">
        <v>63</v>
      </c>
      <c r="E51" s="50">
        <v>10</v>
      </c>
      <c r="F51" s="54"/>
      <c r="G51" s="52"/>
      <c r="H51" s="53"/>
      <c r="I51" s="52"/>
      <c r="J51" s="52"/>
    </row>
    <row r="52" spans="1:10" s="39" customFormat="1" ht="22.5" customHeight="1" x14ac:dyDescent="0.25">
      <c r="A52" s="45">
        <v>46</v>
      </c>
      <c r="B52" s="48" t="s">
        <v>55</v>
      </c>
      <c r="C52" s="42"/>
      <c r="D52" s="50" t="s">
        <v>61</v>
      </c>
      <c r="E52" s="50">
        <v>60</v>
      </c>
      <c r="F52" s="51"/>
      <c r="G52" s="52"/>
      <c r="H52" s="53"/>
      <c r="I52" s="52"/>
      <c r="J52" s="52"/>
    </row>
    <row r="53" spans="1:10" s="39" customFormat="1" ht="32.25" customHeight="1" x14ac:dyDescent="0.25">
      <c r="A53" s="44">
        <v>47</v>
      </c>
      <c r="B53" s="48" t="s">
        <v>56</v>
      </c>
      <c r="C53" s="38"/>
      <c r="D53" s="50" t="s">
        <v>62</v>
      </c>
      <c r="E53" s="50">
        <v>40</v>
      </c>
      <c r="F53" s="51"/>
      <c r="G53" s="52"/>
      <c r="H53" s="53"/>
      <c r="I53" s="52"/>
      <c r="J53" s="52"/>
    </row>
    <row r="54" spans="1:10" s="39" customFormat="1" ht="35.25" customHeight="1" x14ac:dyDescent="0.25">
      <c r="A54" s="43">
        <v>48</v>
      </c>
      <c r="B54" s="48" t="s">
        <v>57</v>
      </c>
      <c r="C54" s="38"/>
      <c r="D54" s="50" t="s">
        <v>62</v>
      </c>
      <c r="E54" s="50">
        <v>100</v>
      </c>
      <c r="F54" s="51"/>
      <c r="G54" s="52"/>
      <c r="H54" s="53"/>
      <c r="I54" s="52"/>
      <c r="J54" s="52"/>
    </row>
    <row r="55" spans="1:10" s="39" customFormat="1" ht="24.75" customHeight="1" x14ac:dyDescent="0.25">
      <c r="A55" s="37">
        <v>49</v>
      </c>
      <c r="B55" s="48" t="s">
        <v>58</v>
      </c>
      <c r="C55" s="38"/>
      <c r="D55" s="50" t="s">
        <v>61</v>
      </c>
      <c r="E55" s="50">
        <v>10</v>
      </c>
      <c r="F55" s="51"/>
      <c r="G55" s="52"/>
      <c r="H55" s="53"/>
      <c r="I55" s="52"/>
      <c r="J55" s="52"/>
    </row>
    <row r="56" spans="1:10" s="39" customFormat="1" ht="23.25" customHeight="1" x14ac:dyDescent="0.25">
      <c r="A56" s="37">
        <v>50</v>
      </c>
      <c r="B56" s="48" t="s">
        <v>59</v>
      </c>
      <c r="C56" s="38"/>
      <c r="D56" s="50" t="s">
        <v>63</v>
      </c>
      <c r="E56" s="50">
        <v>400</v>
      </c>
      <c r="F56" s="51"/>
      <c r="G56" s="52"/>
      <c r="H56" s="53"/>
      <c r="I56" s="52"/>
      <c r="J56" s="52"/>
    </row>
    <row r="57" spans="1:10" s="39" customFormat="1" ht="26.25" customHeight="1" x14ac:dyDescent="0.25">
      <c r="A57" s="37">
        <v>51</v>
      </c>
      <c r="B57" s="48" t="s">
        <v>60</v>
      </c>
      <c r="C57" s="38"/>
      <c r="D57" s="50" t="s">
        <v>63</v>
      </c>
      <c r="E57" s="50">
        <v>40</v>
      </c>
      <c r="F57" s="51"/>
      <c r="G57" s="52"/>
      <c r="H57" s="53"/>
      <c r="I57" s="52"/>
      <c r="J57" s="52"/>
    </row>
    <row r="58" spans="1:10" ht="24" customHeight="1" x14ac:dyDescent="0.25">
      <c r="A58" s="15" t="s">
        <v>12</v>
      </c>
      <c r="B58" s="47" t="s">
        <v>13</v>
      </c>
      <c r="C58" s="16"/>
      <c r="D58" s="17"/>
      <c r="E58" s="17"/>
      <c r="F58" s="18"/>
      <c r="G58" s="19">
        <f>SUM(G7:G57)</f>
        <v>0</v>
      </c>
      <c r="H58" s="20"/>
      <c r="I58" s="21">
        <f>SUM(I7:I57)</f>
        <v>0</v>
      </c>
      <c r="J58" s="21">
        <f>SUM(J7:J57)</f>
        <v>0</v>
      </c>
    </row>
    <row r="59" spans="1:10" ht="24" customHeight="1" x14ac:dyDescent="0.25">
      <c r="A59" s="22" t="s">
        <v>14</v>
      </c>
      <c r="B59" s="23" t="s">
        <v>15</v>
      </c>
      <c r="C59" s="24"/>
      <c r="D59" s="25"/>
      <c r="E59" s="25"/>
      <c r="F59" s="25"/>
      <c r="G59" s="13">
        <f>G58*0.2</f>
        <v>0</v>
      </c>
      <c r="H59" s="26"/>
      <c r="I59" s="14">
        <f>I58*0.2</f>
        <v>0</v>
      </c>
      <c r="J59" s="14">
        <f>J58*0.2</f>
        <v>0</v>
      </c>
    </row>
    <row r="60" spans="1:10" ht="24" customHeight="1" x14ac:dyDescent="0.25">
      <c r="A60" s="27"/>
      <c r="B60" s="23" t="s">
        <v>16</v>
      </c>
      <c r="C60" s="24"/>
      <c r="D60" s="25"/>
      <c r="E60" s="25"/>
      <c r="F60" s="25"/>
      <c r="G60" s="13">
        <f>G58+G59</f>
        <v>0</v>
      </c>
      <c r="H60" s="26"/>
      <c r="I60" s="14">
        <f>I58+I59</f>
        <v>0</v>
      </c>
      <c r="J60" s="14">
        <f>J58+J59</f>
        <v>0</v>
      </c>
    </row>
    <row r="61" spans="1:10" x14ac:dyDescent="0.25">
      <c r="B61" s="28"/>
      <c r="C61" s="29"/>
    </row>
    <row r="62" spans="1:10" x14ac:dyDescent="0.25">
      <c r="B62" s="30" t="s">
        <v>17</v>
      </c>
      <c r="C62" s="31"/>
    </row>
    <row r="63" spans="1:10" x14ac:dyDescent="0.25">
      <c r="B63" s="30" t="s">
        <v>18</v>
      </c>
      <c r="C63" s="31"/>
    </row>
    <row r="64" spans="1:10" x14ac:dyDescent="0.25">
      <c r="B64" s="28" t="s">
        <v>19</v>
      </c>
    </row>
    <row r="65" spans="2:8" x14ac:dyDescent="0.25">
      <c r="B65" s="32" t="s">
        <v>20</v>
      </c>
    </row>
    <row r="66" spans="2:8" x14ac:dyDescent="0.25">
      <c r="B66" s="33" t="s">
        <v>21</v>
      </c>
      <c r="C66" s="34"/>
      <c r="D66" s="34"/>
      <c r="E66" s="34"/>
      <c r="F66" s="34"/>
      <c r="G66" s="34"/>
      <c r="H66" s="34"/>
    </row>
    <row r="67" spans="2:8" x14ac:dyDescent="0.25">
      <c r="B67" s="28"/>
    </row>
    <row r="68" spans="2:8" ht="15.75" x14ac:dyDescent="0.25">
      <c r="B68" s="35"/>
    </row>
  </sheetData>
  <sheetProtection selectLockedCells="1" selectUnlockedCells="1"/>
  <mergeCells count="2"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66" firstPageNumber="0" fitToHeight="0" orientation="landscape" horizontalDpi="300" verticalDpi="300" r:id="rId1"/>
  <headerFooter alignWithMargins="0"/>
  <rowBreaks count="3" manualBreakCount="3">
    <brk id="21" max="9" man="1"/>
    <brk id="36" max="9" man="1"/>
    <brk id="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5</vt:i4>
      </vt:variant>
    </vt:vector>
  </HeadingPairs>
  <TitlesOfParts>
    <vt:vector size="6" baseType="lpstr">
      <vt:lpstr>formularz cenowy</vt:lpstr>
      <vt:lpstr>'formularz cenowy'!Obszar_wydruku</vt:lpstr>
      <vt:lpstr>'formularz cenowy'!Print_Titles_0</vt:lpstr>
      <vt:lpstr>'formularz cenowy'!Print_Titles_0_0</vt:lpstr>
      <vt:lpstr>'formularz cenowy'!Print_Titles_0_0_0</vt:lpstr>
      <vt:lpstr>'formularz cenowy'!Tytuły_wydruku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Lucyna Kryzel</dc:creator>
  <cp:lastModifiedBy>Lucyna Kryzel</cp:lastModifiedBy>
  <cp:lastPrinted>2024-10-22T12:31:16Z</cp:lastPrinted>
  <dcterms:created xsi:type="dcterms:W3CDTF">2024-10-22T12:12:58Z</dcterms:created>
  <dcterms:modified xsi:type="dcterms:W3CDTF">2024-10-23T10:37:18Z</dcterms:modified>
</cp:coreProperties>
</file>