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ZETARGI\PRZETARGI 2020\20_2020_Jednorazówka\Art.86_ustawy_Pzp\"/>
    </mc:Choice>
  </mc:AlternateContent>
  <bookViews>
    <workbookView xWindow="0" yWindow="0" windowWidth="25200" windowHeight="11985"/>
  </bookViews>
  <sheets>
    <sheet name="Zbiorcze sest ofert" sheetId="6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6" l="1"/>
</calcChain>
</file>

<file path=xl/sharedStrings.xml><?xml version="1.0" encoding="utf-8"?>
<sst xmlns="http://schemas.openxmlformats.org/spreadsheetml/2006/main" count="205" uniqueCount="127">
  <si>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</si>
  <si>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</si>
  <si>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</si>
  <si>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</si>
  <si>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</si>
  <si>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</si>
  <si>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</si>
  <si>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</si>
  <si>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</si>
  <si>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</si>
  <si>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</si>
  <si>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</si>
  <si>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</si>
  <si>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</si>
  <si>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</si>
  <si>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</si>
  <si>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</si>
  <si>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</si>
  <si>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</si>
  <si>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</si>
  <si>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</si>
  <si>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</si>
  <si>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</si>
  <si>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</si>
  <si>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</si>
  <si>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</si>
  <si>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</si>
  <si>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</si>
  <si>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</si>
  <si>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</si>
  <si>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</si>
  <si>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</si>
  <si>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</si>
  <si>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</si>
  <si>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</si>
  <si>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</si>
  <si>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</si>
  <si>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</si>
  <si>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</si>
  <si>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</si>
  <si>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</si>
  <si>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</si>
  <si>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</si>
  <si>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</si>
  <si>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</si>
  <si>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</si>
  <si>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</si>
  <si>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</si>
  <si>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</si>
  <si>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</si>
  <si>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</si>
  <si>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</si>
  <si>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Nr Zad.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</si>
  <si>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</si>
  <si>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</si>
  <si>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</si>
  <si>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</si>
  <si>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</si>
  <si>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</si>
  <si>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</si>
  <si>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</si>
  <si>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</si>
  <si>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</si>
  <si>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</si>
  <si>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</si>
  <si>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</si>
  <si>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</si>
  <si>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</si>
  <si>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 xml:space="preserve">Oznakowanie na opakowaniu w języku polskim </t>
  </si>
  <si>
    <t>Kwota jaką Zamawiający zamierza przeznaczyć na sfinansowanie zamówienia</t>
  </si>
  <si>
    <t>Billmed Sp.z o.o., ul. Krypska 24/1, 04-082 Warszawa</t>
  </si>
  <si>
    <t>tak</t>
  </si>
  <si>
    <t>AKME Sp. z o. o. Sp. k., ul. Poloneza 89B, 02-826 Warszawa</t>
  </si>
  <si>
    <t>Atos Medical Poland Sp. z o.o., Al. Jerozolimskie 162, 02-342 Warszawa</t>
  </si>
  <si>
    <t>nie</t>
  </si>
  <si>
    <t>TESA Teresa Woźniewska, 02-495 Warszawa, ul. Kuźnicy Kołłątajowskiej 32</t>
  </si>
  <si>
    <t>Alteris Spółka Akcyjna, ul. Ceglana 35, 40-514 Katowice</t>
  </si>
  <si>
    <t>Viridian Polska Sp. z o.o., ul. Morgowa 4, 04-224 Warszawa</t>
  </si>
  <si>
    <t>9.936,00</t>
  </si>
  <si>
    <t>Aesculap Chifa Sp. z o.o., ul. Tysiąclecia 14, 64-300 Nowy Tomyśl</t>
  </si>
  <si>
    <t>BERYL MED POLAND Sp. z o. o., ul. Złotej Jesieni 58, 05-410 Józefów</t>
  </si>
  <si>
    <t>BOWA International Sp. z o.o. Sp. k., Złotkowo, ul. Obornicka 10, 62-002 Suchy Las</t>
  </si>
  <si>
    <t>Biameditek Sp. z o.o., ul. Elewatorska 58 ; 15-620 Białystok</t>
  </si>
  <si>
    <t>Zad.16 - tak
Zad.24 - nie</t>
  </si>
  <si>
    <t>SUN-MED Spółka Cywilna, ul. Franciszkańska 104/112, 91-845 Łódź</t>
  </si>
  <si>
    <t>MEDICAVERA Sp z o.o. Dahlhausen Group ul. Majowa 2 71-374 Szczecin</t>
  </si>
  <si>
    <t>AKSIS Hurtownia Sprzętu Medycznego Ignaciuk Spigarski Sp.J., ul. Przyrodników 1C, 80-298 Gdańsk</t>
  </si>
  <si>
    <t>Nettle S.A. (Lider ), ul. Hubska 44, 50-502 Wrocław oraz Bayer Sp. z o.o., Al. Jerozolimskie 158, 02-326 Warszawa</t>
  </si>
  <si>
    <t>32.053,32</t>
  </si>
  <si>
    <t xml:space="preserve"> IMC IMPOMED CENTRUM S.A., ul. Skrzyneckiego 38, 04-563 Warszawa</t>
  </si>
  <si>
    <t>Teleflex Polska sp. z o.o., ul. Żwirki i Wigury 16A, 02-092 Warszawa</t>
  </si>
  <si>
    <t>Fresenius Kabi Polska Sp. z o.o., Al. Jerozolimskie 134, 02-305 Warszawa</t>
  </si>
  <si>
    <t>Medela Polska Spz.o.o., Wybrzeże Gdyńskie 6D, 01-531 Warszawa</t>
  </si>
  <si>
    <t>SORIMEX sp. z o. o. sp. k., ul. Równinna 25, 87-100 Toruń</t>
  </si>
  <si>
    <t>Becton Dickinson Polska Sp. z o.o., ul. Osmańska 14, 02-823 Warszawa</t>
  </si>
  <si>
    <t>CEZETEL OLSZTYN, Sp. z o.o., Spółka komandytowa, ul. Piłsudskiego 54, 10-450 Olsztyn</t>
  </si>
  <si>
    <t>Przedsiębiorstwo Wielobranżowe „INTERGOS” Sp. z o. o., ul. Legionów 55, 43-300 Bielsko-Biała</t>
  </si>
  <si>
    <t>Centrala Farmaceutyczna Cefarm SA, 01-248 Warszawa, ul. Jana Kazimierza 16</t>
  </si>
  <si>
    <t>Polcore Artur  Kwietniewski, ul. Peryferyjna 15, 25-562 Kielce</t>
  </si>
  <si>
    <t>Dräger Polska sp. z o.o., ul. Posag 7 Panien 1, 02-495 Warszawa</t>
  </si>
  <si>
    <t>OLYMPUS Polska Sp. z o.o., ul. Wynalazek 1, 02-677 Warszawa</t>
  </si>
  <si>
    <t>PROMED S.A., ul. Działkowa 56, 02-234 Warszawa</t>
  </si>
  <si>
    <t>Medtronic Poland sp. z o.o., ul. Polna 11, 00-633 Warszawa</t>
  </si>
  <si>
    <t>Termin rozpatrzenia reklamacji (dni)</t>
  </si>
  <si>
    <t>Termin dostawy cząstkowej (dni)</t>
  </si>
  <si>
    <t>Zad.54-12dni
Zad.55,67-2dni</t>
  </si>
  <si>
    <t>Zad.54,55-3dni
Zad.67-2dni</t>
  </si>
  <si>
    <t>Zad.54,55-tak
Zad.67-nie</t>
  </si>
  <si>
    <t>Medim Sp. z o.o., 05-500 Piaseczno, ul. Puławska 45B</t>
  </si>
  <si>
    <t>PH-U ANMAR Spółka z o. o. Sp. k., ul. Strefowa 22, 43-100 Tychy</t>
  </si>
  <si>
    <t>GETINGE POLSKA Sp. z o.o., ul. Osmańska 14, 02-823 Warszawa</t>
  </si>
  <si>
    <t>Plus SP. Sonologistic SP. Kom., Kresowa 7a, 22-400 Zamość</t>
  </si>
  <si>
    <t>J.Chodacki, A.Misztal „Medica” Sp.J., ul.Przemysłowa 4a, 59 – 300 Lubin</t>
  </si>
  <si>
    <t>SKAMEX Sp. z o.o. Spółka Komandytowa, ul. Częstochowska 38/52, 93-121 Łódź</t>
  </si>
  <si>
    <t>Camedica s.c., K.Harasimiuk Camedica, ul. Szafirowa 3/5, 20-573 Lublin;
P.Harasimiuk Camedica, ul. Słoneczna 119A, 21-003 Dys, poczta Ciecierzyn</t>
  </si>
  <si>
    <t>MTeS Sp. z o.o., ul. Rakowicka 10b/4, 31-511 Kraków</t>
  </si>
  <si>
    <t>Varimed Sp. z o.o., Ul. Tadeusza Kościuszki 115/4U, 50-442 Wrocław</t>
  </si>
  <si>
    <t>Bialmed Sp. z o.o., ul. Kazimierzowska 46/48/35, 02-546 Warszawa</t>
  </si>
  <si>
    <t>EP-P Sp. z o.o. spółka komandytowa, ul. Lipowa 1c, 55-200 Oława</t>
  </si>
  <si>
    <t>OPTIFARMA Sp. z o.o. Spółka komandytowa, 05-806 Sokołów, ul. Sokołowska 14</t>
  </si>
  <si>
    <t>BALTON Sp. z o.o., 00-496 Warszawa, ul. Nowy Świat 7/14</t>
  </si>
  <si>
    <t>3.369,60</t>
  </si>
  <si>
    <t>Zbiorcze zestawienie ofert otwartych na publicznej sesji otwarcia ofert w dniu 14.05.2020 r. o godz. 11:15</t>
  </si>
  <si>
    <t>Dotyczy: postępowania o udzielenie zamówienia publicznego na dostawę wyrobów medycznych, Nr sprawy 20/2020</t>
  </si>
  <si>
    <t>Olsztyn, dn. 15 maja 2020 r.</t>
  </si>
  <si>
    <t>……………………………………..
Podpis</t>
  </si>
  <si>
    <r>
      <t xml:space="preserve">Informacja przeznaczona do publikacji na stronie internetowej Zamawiającego: </t>
    </r>
    <r>
      <rPr>
        <u/>
        <sz val="16"/>
        <color rgb="FF0070C0"/>
        <rFont val="Arial"/>
        <family val="2"/>
        <charset val="238"/>
      </rPr>
      <t xml:space="preserve">https://platformazakupowa.pl/pn/usk_olsztyn/proceedings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</si>
</sst>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rgb="FF000000"/>
      <name val="Arial"/>
      <family val="2"/>
      <charset val="238"/>
    </font>
    <font>
      <b/>
      <u/>
      <sz val="16"/>
      <color rgb="FF000000"/>
      <name val="Arial"/>
      <family val="2"/>
      <charset val="238"/>
    </font>
    <font>
      <u/>
      <sz val="16"/>
      <color rgb="FF000000"/>
      <name val="Arial"/>
      <family val="2"/>
      <charset val="238"/>
    </font>
    <font>
      <sz val="16"/>
      <color theme="1"/>
      <name val="Arial"/>
      <family val="2"/>
      <charset val="238"/>
    </font>
    <font>
      <u/>
      <sz val="16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/>
    <xf numFmtId="164" fontId="4" fillId="0" borderId="0" applyBorder="0" applyProtection="0"/>
  </cellStyleXfs>
  <cellXfs count="35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2" fillId="2" borderId="0" xfId="0" applyFont="1" applyFill="1"/>
    <xf numFmtId="4" fontId="2" fillId="2" borderId="0" xfId="0" applyNumberFormat="1" applyFont="1" applyFill="1"/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" fontId="8" fillId="2" borderId="1" xfId="0" applyNumberFormat="1" applyFont="1" applyFill="1" applyBorder="1"/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right" vertical="center"/>
    </xf>
    <xf numFmtId="1" fontId="3" fillId="2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4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top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</cellXfs>
  <cellStyles count="3">
    <cellStyle name="Excel Built-in Normal" xfId="2"/>
    <cellStyle name="Excel Built-in Normal 1" xfId="1"/>
    <cellStyle name="Normalny" xfId="0" builtinId="0"/>
  </cellStyles>
  <dxfs count="0"/>
  <tableStyles count="0" defaultTableStyle="TableStyleMedium2" defaultPivotStyle="PivotStyleLight16"/>
  <colors>
    <mruColors>
      <color rgb="FFF917EE"/>
      <color rgb="FFED23ED"/>
      <color rgb="FFFCDAFC"/>
      <color rgb="FFFCD8FD"/>
      <color rgb="FFFED6FC"/>
      <color rgb="FFFED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7"/>
  <sheetViews>
    <sheetView tabSelected="1" zoomScale="73" zoomScaleNormal="73" workbookViewId="0">
      <pane ySplit="9" topLeftCell="A58" activePane="bottomLeft" state="frozen"/>
      <selection pane="bottomLeft" activeCell="W19" sqref="W19"/>
    </sheetView>
  </sheetViews>
  <sheetFormatPr defaultRowHeight="15" x14ac:dyDescent="0.25"/>
  <cols>
    <col min="1" max="1" width="7.85546875" style="3" customWidth="1"/>
    <col min="2" max="2" width="15.42578125" style="4" customWidth="1"/>
    <col min="3" max="3" width="14.5703125" style="3" customWidth="1"/>
    <col min="4" max="10" width="12.85546875" style="3" customWidth="1"/>
    <col min="11" max="11" width="15" style="3" customWidth="1"/>
    <col min="12" max="15" width="12.85546875" style="3" customWidth="1"/>
    <col min="16" max="16" width="13.85546875" style="3" customWidth="1"/>
    <col min="17" max="24" width="12.85546875" style="3" customWidth="1"/>
    <col min="25" max="25" width="13" style="3" customWidth="1"/>
    <col min="26" max="26" width="15.140625" style="3" customWidth="1"/>
    <col min="27" max="27" width="14.85546875" style="3" customWidth="1"/>
    <col min="28" max="28" width="13" style="3" customWidth="1"/>
    <col min="29" max="29" width="12" style="3" customWidth="1"/>
    <col min="30" max="30" width="13.42578125" style="3" customWidth="1"/>
    <col min="31" max="31" width="14.140625" style="3" customWidth="1"/>
    <col min="32" max="32" width="15.85546875" style="3" customWidth="1"/>
    <col min="33" max="33" width="11.28515625" style="3" customWidth="1"/>
    <col min="34" max="34" width="13.85546875" style="3" customWidth="1"/>
    <col min="35" max="35" width="12.85546875" style="3" customWidth="1"/>
    <col min="36" max="36" width="13.140625" style="3" customWidth="1"/>
    <col min="37" max="37" width="16.5703125" style="3" customWidth="1"/>
    <col min="38" max="38" width="10.85546875" style="3" customWidth="1"/>
    <col min="39" max="39" width="13.42578125" style="3" customWidth="1"/>
    <col min="40" max="40" width="14.5703125" style="3" customWidth="1"/>
    <col min="41" max="41" width="13.85546875" style="3" customWidth="1"/>
    <col min="42" max="42" width="12.42578125" style="3" customWidth="1"/>
    <col min="43" max="43" width="10.42578125" style="3" customWidth="1"/>
  </cols>
  <sheetData>
    <row r="1" spans="1:43" ht="20.25" x14ac:dyDescent="0.3">
      <c r="AL1" s="23" t="s">
        <v>124</v>
      </c>
    </row>
    <row r="2" spans="1:43" s="2" customFormat="1" ht="20.25" x14ac:dyDescent="0.25">
      <c r="A2" s="28" t="s">
        <v>123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ht="20.25" x14ac:dyDescent="0.3">
      <c r="A3" s="24" t="s">
        <v>122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ht="57" customHeight="1" x14ac:dyDescent="0.25">
      <c r="A4" s="30" t="s">
        <v>103</v>
      </c>
      <c r="B4" s="31"/>
      <c r="C4" s="6">
        <v>2</v>
      </c>
      <c r="D4" s="6">
        <v>8</v>
      </c>
      <c r="E4" s="6">
        <v>3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12</v>
      </c>
      <c r="L4" s="6">
        <v>2</v>
      </c>
      <c r="M4" s="6">
        <v>2</v>
      </c>
      <c r="N4" s="6">
        <v>2</v>
      </c>
      <c r="O4" s="6">
        <v>2</v>
      </c>
      <c r="P4" s="6">
        <v>2</v>
      </c>
      <c r="Q4" s="6">
        <v>2</v>
      </c>
      <c r="R4" s="6">
        <v>2</v>
      </c>
      <c r="S4" s="6">
        <v>12</v>
      </c>
      <c r="T4" s="6">
        <v>2</v>
      </c>
      <c r="U4" s="6">
        <v>7</v>
      </c>
      <c r="V4" s="6">
        <v>2</v>
      </c>
      <c r="W4" s="6">
        <v>2</v>
      </c>
      <c r="X4" s="6">
        <v>2</v>
      </c>
      <c r="Y4" s="6">
        <v>2</v>
      </c>
      <c r="Z4" s="6">
        <v>2</v>
      </c>
      <c r="AA4" s="6">
        <v>2</v>
      </c>
      <c r="AB4" s="6">
        <v>4</v>
      </c>
      <c r="AC4" s="6">
        <v>2</v>
      </c>
      <c r="AD4" s="7" t="s">
        <v>105</v>
      </c>
      <c r="AE4" s="6">
        <v>12</v>
      </c>
      <c r="AF4" s="7">
        <v>5</v>
      </c>
      <c r="AG4" s="6">
        <v>12</v>
      </c>
      <c r="AH4" s="6">
        <v>2</v>
      </c>
      <c r="AI4" s="6">
        <v>2</v>
      </c>
      <c r="AJ4" s="6">
        <v>2</v>
      </c>
      <c r="AK4" s="6">
        <v>2</v>
      </c>
      <c r="AL4" s="6">
        <v>2</v>
      </c>
      <c r="AM4" s="6">
        <v>2</v>
      </c>
      <c r="AN4" s="6">
        <v>2</v>
      </c>
      <c r="AO4" s="6">
        <v>2</v>
      </c>
      <c r="AP4" s="6">
        <v>2</v>
      </c>
      <c r="AQ4" s="6">
        <v>2</v>
      </c>
    </row>
    <row r="5" spans="1:43" ht="54.75" customHeight="1" x14ac:dyDescent="0.25">
      <c r="A5" s="32" t="s">
        <v>104</v>
      </c>
      <c r="B5" s="33"/>
      <c r="C5" s="6">
        <v>1</v>
      </c>
      <c r="D5" s="7">
        <v>3</v>
      </c>
      <c r="E5" s="7">
        <v>2</v>
      </c>
      <c r="F5" s="7">
        <v>1</v>
      </c>
      <c r="G5" s="7">
        <v>1</v>
      </c>
      <c r="H5" s="7">
        <v>2</v>
      </c>
      <c r="I5" s="7">
        <v>1</v>
      </c>
      <c r="J5" s="7">
        <v>1</v>
      </c>
      <c r="K5" s="7">
        <v>3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3</v>
      </c>
      <c r="T5" s="7">
        <v>2</v>
      </c>
      <c r="U5" s="7">
        <v>3</v>
      </c>
      <c r="V5" s="7">
        <v>1</v>
      </c>
      <c r="W5" s="7">
        <v>1</v>
      </c>
      <c r="X5" s="7">
        <v>1</v>
      </c>
      <c r="Y5" s="6">
        <v>1</v>
      </c>
      <c r="Z5" s="6">
        <v>1</v>
      </c>
      <c r="AA5" s="6">
        <v>2</v>
      </c>
      <c r="AB5" s="6">
        <v>3</v>
      </c>
      <c r="AC5" s="6">
        <v>1</v>
      </c>
      <c r="AD5" s="7" t="s">
        <v>106</v>
      </c>
      <c r="AE5" s="6">
        <v>1</v>
      </c>
      <c r="AF5" s="7">
        <v>2</v>
      </c>
      <c r="AG5" s="6">
        <v>3</v>
      </c>
      <c r="AH5" s="6">
        <v>1</v>
      </c>
      <c r="AI5" s="6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</row>
    <row r="6" spans="1:43" ht="34.5" customHeight="1" x14ac:dyDescent="0.25">
      <c r="A6" s="32" t="s">
        <v>68</v>
      </c>
      <c r="B6" s="33"/>
      <c r="C6" s="8" t="s">
        <v>71</v>
      </c>
      <c r="D6" s="8" t="s">
        <v>71</v>
      </c>
      <c r="E6" s="8" t="s">
        <v>74</v>
      </c>
      <c r="F6" s="8" t="s">
        <v>71</v>
      </c>
      <c r="G6" s="8" t="s">
        <v>74</v>
      </c>
      <c r="H6" s="8" t="s">
        <v>74</v>
      </c>
      <c r="I6" s="8" t="s">
        <v>71</v>
      </c>
      <c r="J6" s="8" t="s">
        <v>71</v>
      </c>
      <c r="K6" s="8" t="s">
        <v>74</v>
      </c>
      <c r="L6" s="8" t="s">
        <v>71</v>
      </c>
      <c r="M6" s="9" t="s">
        <v>83</v>
      </c>
      <c r="N6" s="8" t="s">
        <v>71</v>
      </c>
      <c r="O6" s="8" t="s">
        <v>71</v>
      </c>
      <c r="P6" s="8" t="s">
        <v>71</v>
      </c>
      <c r="Q6" s="8" t="s">
        <v>74</v>
      </c>
      <c r="R6" s="8" t="s">
        <v>71</v>
      </c>
      <c r="S6" s="8" t="s">
        <v>71</v>
      </c>
      <c r="T6" s="8" t="s">
        <v>71</v>
      </c>
      <c r="U6" s="8" t="s">
        <v>71</v>
      </c>
      <c r="V6" s="8" t="s">
        <v>71</v>
      </c>
      <c r="W6" s="8" t="s">
        <v>71</v>
      </c>
      <c r="X6" s="8" t="s">
        <v>74</v>
      </c>
      <c r="Y6" s="8" t="s">
        <v>71</v>
      </c>
      <c r="Z6" s="8" t="s">
        <v>71</v>
      </c>
      <c r="AA6" s="8" t="s">
        <v>71</v>
      </c>
      <c r="AB6" s="8" t="s">
        <v>74</v>
      </c>
      <c r="AC6" s="8" t="s">
        <v>74</v>
      </c>
      <c r="AD6" s="7" t="s">
        <v>107</v>
      </c>
      <c r="AE6" s="8" t="s">
        <v>74</v>
      </c>
      <c r="AF6" s="7" t="s">
        <v>71</v>
      </c>
      <c r="AG6" s="8" t="s">
        <v>74</v>
      </c>
      <c r="AH6" s="8" t="s">
        <v>74</v>
      </c>
      <c r="AI6" s="8" t="s">
        <v>71</v>
      </c>
      <c r="AJ6" s="8" t="s">
        <v>71</v>
      </c>
      <c r="AK6" s="8" t="s">
        <v>71</v>
      </c>
      <c r="AL6" s="8" t="s">
        <v>74</v>
      </c>
      <c r="AM6" s="8" t="s">
        <v>74</v>
      </c>
      <c r="AN6" s="8" t="s">
        <v>71</v>
      </c>
      <c r="AO6" s="8" t="s">
        <v>71</v>
      </c>
      <c r="AP6" s="8" t="s">
        <v>74</v>
      </c>
      <c r="AQ6" s="8" t="s">
        <v>71</v>
      </c>
    </row>
    <row r="7" spans="1:43" s="5" customFormat="1" ht="120.75" customHeight="1" x14ac:dyDescent="0.25">
      <c r="A7" s="10" t="s">
        <v>52</v>
      </c>
      <c r="B7" s="11" t="s">
        <v>69</v>
      </c>
      <c r="C7" s="22" t="s">
        <v>70</v>
      </c>
      <c r="D7" s="22" t="s">
        <v>72</v>
      </c>
      <c r="E7" s="22" t="s">
        <v>73</v>
      </c>
      <c r="F7" s="22" t="s">
        <v>75</v>
      </c>
      <c r="G7" s="22" t="s">
        <v>76</v>
      </c>
      <c r="H7" s="22" t="s">
        <v>77</v>
      </c>
      <c r="I7" s="22" t="s">
        <v>79</v>
      </c>
      <c r="J7" s="22" t="s">
        <v>80</v>
      </c>
      <c r="K7" s="22" t="s">
        <v>87</v>
      </c>
      <c r="L7" s="22" t="s">
        <v>81</v>
      </c>
      <c r="M7" s="22" t="s">
        <v>82</v>
      </c>
      <c r="N7" s="22" t="s">
        <v>84</v>
      </c>
      <c r="O7" s="22" t="s">
        <v>85</v>
      </c>
      <c r="P7" s="22" t="s">
        <v>86</v>
      </c>
      <c r="Q7" s="22" t="s">
        <v>89</v>
      </c>
      <c r="R7" s="22" t="s">
        <v>90</v>
      </c>
      <c r="S7" s="22" t="s">
        <v>91</v>
      </c>
      <c r="T7" s="22" t="s">
        <v>92</v>
      </c>
      <c r="U7" s="22" t="s">
        <v>93</v>
      </c>
      <c r="V7" s="22" t="s">
        <v>94</v>
      </c>
      <c r="W7" s="22" t="s">
        <v>95</v>
      </c>
      <c r="X7" s="22" t="s">
        <v>96</v>
      </c>
      <c r="Y7" s="22" t="s">
        <v>97</v>
      </c>
      <c r="Z7" s="22" t="s">
        <v>98</v>
      </c>
      <c r="AA7" s="22" t="s">
        <v>99</v>
      </c>
      <c r="AB7" s="22" t="s">
        <v>100</v>
      </c>
      <c r="AC7" s="22" t="s">
        <v>101</v>
      </c>
      <c r="AD7" s="22" t="s">
        <v>102</v>
      </c>
      <c r="AE7" s="22" t="s">
        <v>108</v>
      </c>
      <c r="AF7" s="22" t="s">
        <v>109</v>
      </c>
      <c r="AG7" s="22" t="s">
        <v>110</v>
      </c>
      <c r="AH7" s="22" t="s">
        <v>111</v>
      </c>
      <c r="AI7" s="22" t="s">
        <v>112</v>
      </c>
      <c r="AJ7" s="22" t="s">
        <v>113</v>
      </c>
      <c r="AK7" s="22" t="s">
        <v>114</v>
      </c>
      <c r="AL7" s="22" t="s">
        <v>115</v>
      </c>
      <c r="AM7" s="22" t="s">
        <v>116</v>
      </c>
      <c r="AN7" s="22" t="s">
        <v>117</v>
      </c>
      <c r="AO7" s="22" t="s">
        <v>118</v>
      </c>
      <c r="AP7" s="22" t="s">
        <v>119</v>
      </c>
      <c r="AQ7" s="22" t="s">
        <v>120</v>
      </c>
    </row>
    <row r="8" spans="1:43" s="1" customFormat="1" ht="15" customHeight="1" x14ac:dyDescent="0.25">
      <c r="A8" s="12"/>
      <c r="B8" s="13"/>
      <c r="C8" s="14" t="s">
        <v>0</v>
      </c>
      <c r="D8" s="14" t="s">
        <v>1</v>
      </c>
      <c r="E8" s="14" t="s">
        <v>2</v>
      </c>
      <c r="F8" s="14" t="s">
        <v>3</v>
      </c>
      <c r="G8" s="14" t="s">
        <v>4</v>
      </c>
      <c r="H8" s="14" t="s">
        <v>5</v>
      </c>
      <c r="I8" s="14" t="s">
        <v>6</v>
      </c>
      <c r="J8" s="14" t="s">
        <v>7</v>
      </c>
      <c r="K8" s="14" t="s">
        <v>8</v>
      </c>
      <c r="L8" s="14" t="s">
        <v>9</v>
      </c>
      <c r="M8" s="14" t="s">
        <v>10</v>
      </c>
      <c r="N8" s="14" t="s">
        <v>11</v>
      </c>
      <c r="O8" s="14" t="s">
        <v>12</v>
      </c>
      <c r="P8" s="14" t="s">
        <v>13</v>
      </c>
      <c r="Q8" s="14" t="s">
        <v>14</v>
      </c>
      <c r="R8" s="14" t="s">
        <v>15</v>
      </c>
      <c r="S8" s="14" t="s">
        <v>16</v>
      </c>
      <c r="T8" s="14" t="s">
        <v>17</v>
      </c>
      <c r="U8" s="14" t="s">
        <v>18</v>
      </c>
      <c r="V8" s="14" t="s">
        <v>19</v>
      </c>
      <c r="W8" s="14" t="s">
        <v>20</v>
      </c>
      <c r="X8" s="14" t="s">
        <v>21</v>
      </c>
      <c r="Y8" s="14" t="s">
        <v>22</v>
      </c>
      <c r="Z8" s="14" t="s">
        <v>23</v>
      </c>
      <c r="AA8" s="14" t="s">
        <v>24</v>
      </c>
      <c r="AB8" s="14" t="s">
        <v>25</v>
      </c>
      <c r="AC8" s="14" t="s">
        <v>26</v>
      </c>
      <c r="AD8" s="14" t="s">
        <v>27</v>
      </c>
      <c r="AE8" s="14" t="s">
        <v>28</v>
      </c>
      <c r="AF8" s="14" t="s">
        <v>29</v>
      </c>
      <c r="AG8" s="14" t="s">
        <v>30</v>
      </c>
      <c r="AH8" s="14" t="s">
        <v>31</v>
      </c>
      <c r="AI8" s="14" t="s">
        <v>32</v>
      </c>
      <c r="AJ8" s="14" t="s">
        <v>33</v>
      </c>
      <c r="AK8" s="14" t="s">
        <v>34</v>
      </c>
      <c r="AL8" s="14" t="s">
        <v>35</v>
      </c>
      <c r="AM8" s="14" t="s">
        <v>36</v>
      </c>
      <c r="AN8" s="14" t="s">
        <v>37</v>
      </c>
      <c r="AO8" s="14" t="s">
        <v>38</v>
      </c>
      <c r="AP8" s="14" t="s">
        <v>39</v>
      </c>
      <c r="AQ8" s="14" t="s">
        <v>40</v>
      </c>
    </row>
    <row r="9" spans="1:43" s="1" customFormat="1" ht="16.5" customHeight="1" x14ac:dyDescent="0.25">
      <c r="A9" s="15" t="s">
        <v>0</v>
      </c>
      <c r="B9" s="16">
        <v>36238.32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>
        <v>82056.240000000005</v>
      </c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  <c r="AH9" s="18"/>
      <c r="AI9" s="18">
        <v>36830.160000000003</v>
      </c>
      <c r="AJ9" s="18"/>
      <c r="AK9" s="18"/>
      <c r="AL9" s="18"/>
      <c r="AM9" s="18"/>
      <c r="AN9" s="18">
        <v>62419.68</v>
      </c>
      <c r="AO9" s="18"/>
      <c r="AP9" s="18"/>
      <c r="AQ9" s="18"/>
    </row>
    <row r="10" spans="1:43" ht="15.75" x14ac:dyDescent="0.25">
      <c r="A10" s="15" t="s">
        <v>1</v>
      </c>
      <c r="B10" s="16">
        <v>3472.2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ht="15.75" x14ac:dyDescent="0.25">
      <c r="A11" s="15" t="s">
        <v>2</v>
      </c>
      <c r="B11" s="16">
        <v>84684.75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  <c r="AH11" s="18"/>
      <c r="AI11" s="18"/>
      <c r="AJ11" s="18"/>
      <c r="AK11" s="18"/>
      <c r="AL11" s="18"/>
      <c r="AM11" s="18"/>
      <c r="AN11" s="18">
        <v>78822.720000000001</v>
      </c>
      <c r="AO11" s="18"/>
      <c r="AP11" s="18"/>
      <c r="AQ11" s="18"/>
    </row>
    <row r="12" spans="1:43" ht="15.75" x14ac:dyDescent="0.25">
      <c r="A12" s="15" t="s">
        <v>3</v>
      </c>
      <c r="B12" s="16">
        <v>85628.02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  <c r="AH12" s="18"/>
      <c r="AI12" s="18"/>
      <c r="AJ12" s="18"/>
      <c r="AK12" s="18"/>
      <c r="AL12" s="18"/>
      <c r="AM12" s="18"/>
      <c r="AN12" s="18">
        <v>81696.710000000006</v>
      </c>
      <c r="AO12" s="18"/>
      <c r="AP12" s="18"/>
      <c r="AQ12" s="18"/>
    </row>
    <row r="13" spans="1:43" ht="15.75" x14ac:dyDescent="0.25">
      <c r="A13" s="15" t="s">
        <v>4</v>
      </c>
      <c r="B13" s="16">
        <v>19089.11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v>18568.59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ht="15.75" x14ac:dyDescent="0.25">
      <c r="A14" s="15" t="s">
        <v>5</v>
      </c>
      <c r="B14" s="16">
        <v>5022</v>
      </c>
      <c r="C14" s="17"/>
      <c r="D14" s="17">
        <v>4536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ht="15.75" x14ac:dyDescent="0.25">
      <c r="A15" s="15" t="s">
        <v>6</v>
      </c>
      <c r="B15" s="16">
        <v>218484.33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  <c r="AH15" s="18"/>
      <c r="AI15" s="18"/>
      <c r="AJ15" s="18"/>
      <c r="AK15" s="18"/>
      <c r="AL15" s="18"/>
      <c r="AM15" s="18"/>
      <c r="AN15" s="18">
        <v>204549.18</v>
      </c>
      <c r="AO15" s="18"/>
      <c r="AP15" s="18"/>
      <c r="AQ15" s="18"/>
    </row>
    <row r="16" spans="1:43" ht="15.75" x14ac:dyDescent="0.25">
      <c r="A16" s="15" t="s">
        <v>7</v>
      </c>
      <c r="B16" s="16">
        <v>30888</v>
      </c>
      <c r="C16" s="17">
        <v>16146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13057.2</v>
      </c>
      <c r="W16" s="17">
        <v>9757.7999999999993</v>
      </c>
      <c r="X16" s="17">
        <v>10473.84</v>
      </c>
      <c r="Y16" s="17"/>
      <c r="Z16" s="17"/>
      <c r="AA16" s="17"/>
      <c r="AB16" s="17"/>
      <c r="AC16" s="17"/>
      <c r="AD16" s="17"/>
      <c r="AE16" s="17"/>
      <c r="AF16" s="18"/>
      <c r="AG16" s="18"/>
      <c r="AH16" s="18"/>
      <c r="AI16" s="18"/>
      <c r="AJ16" s="18">
        <v>14952.6</v>
      </c>
      <c r="AK16" s="18"/>
      <c r="AL16" s="18"/>
      <c r="AM16" s="18"/>
      <c r="AN16" s="18"/>
      <c r="AO16" s="18"/>
      <c r="AP16" s="18"/>
      <c r="AQ16" s="18"/>
    </row>
    <row r="17" spans="1:43" ht="15.75" x14ac:dyDescent="0.25">
      <c r="A17" s="15" t="s">
        <v>8</v>
      </c>
      <c r="B17" s="16">
        <v>1166.4000000000001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4762.8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ht="15.75" x14ac:dyDescent="0.25">
      <c r="A18" s="15" t="s">
        <v>9</v>
      </c>
      <c r="B18" s="16">
        <v>6550.2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ht="15.75" x14ac:dyDescent="0.25">
      <c r="A19" s="15" t="s">
        <v>10</v>
      </c>
      <c r="B19" s="16">
        <v>5950.8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ht="15.75" x14ac:dyDescent="0.25">
      <c r="A20" s="15" t="s">
        <v>11</v>
      </c>
      <c r="B20" s="16">
        <v>37617.480000000003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>
        <v>35132.400000000001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ht="15.75" x14ac:dyDescent="0.25">
      <c r="A21" s="15" t="s">
        <v>12</v>
      </c>
      <c r="B21" s="16">
        <v>49281.8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  <c r="AH21" s="18"/>
      <c r="AI21" s="18"/>
      <c r="AJ21" s="18">
        <v>53886.6</v>
      </c>
      <c r="AK21" s="18"/>
      <c r="AL21" s="18"/>
      <c r="AM21" s="18"/>
      <c r="AN21" s="18"/>
      <c r="AO21" s="18"/>
      <c r="AP21" s="18"/>
      <c r="AQ21" s="18"/>
    </row>
    <row r="22" spans="1:43" ht="15.75" x14ac:dyDescent="0.25">
      <c r="A22" s="15" t="s">
        <v>13</v>
      </c>
      <c r="B22" s="16">
        <v>11346.48</v>
      </c>
      <c r="C22" s="17"/>
      <c r="D22" s="17"/>
      <c r="E22" s="17"/>
      <c r="F22" s="17"/>
      <c r="G22" s="17"/>
      <c r="H22" s="17"/>
      <c r="I22" s="17">
        <v>35877.599999999999</v>
      </c>
      <c r="J22" s="17"/>
      <c r="K22" s="17"/>
      <c r="L22" s="17">
        <v>8888.4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ht="15.75" x14ac:dyDescent="0.25">
      <c r="A23" s="15" t="s">
        <v>14</v>
      </c>
      <c r="B23" s="16">
        <v>18196.919999999998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  <c r="AH23" s="18"/>
      <c r="AI23" s="18"/>
      <c r="AJ23" s="18">
        <v>17821.080000000002</v>
      </c>
      <c r="AK23" s="18"/>
      <c r="AL23" s="18"/>
      <c r="AM23" s="18"/>
      <c r="AN23" s="18"/>
      <c r="AO23" s="18"/>
      <c r="AP23" s="18"/>
      <c r="AQ23" s="18"/>
    </row>
    <row r="24" spans="1:43" ht="15.75" x14ac:dyDescent="0.25">
      <c r="A24" s="15" t="s">
        <v>15</v>
      </c>
      <c r="B24" s="16">
        <v>27540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>
        <v>24179.040000000001</v>
      </c>
      <c r="N24" s="17"/>
      <c r="O24" s="17">
        <v>48555.94</v>
      </c>
      <c r="P24" s="17" t="s">
        <v>88</v>
      </c>
      <c r="Q24" s="17"/>
      <c r="R24" s="17">
        <v>31509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>
        <v>35213.4</v>
      </c>
      <c r="AD24" s="17"/>
      <c r="AE24" s="17"/>
      <c r="AF24" s="18"/>
      <c r="AG24" s="18"/>
      <c r="AH24" s="18"/>
      <c r="AI24" s="18"/>
      <c r="AJ24" s="18">
        <v>40402.800000000003</v>
      </c>
      <c r="AK24" s="18"/>
      <c r="AL24" s="18"/>
      <c r="AM24" s="18"/>
      <c r="AN24" s="18"/>
      <c r="AO24" s="18"/>
      <c r="AP24" s="18"/>
      <c r="AQ24" s="18"/>
    </row>
    <row r="25" spans="1:43" ht="15.75" x14ac:dyDescent="0.25">
      <c r="A25" s="15" t="s">
        <v>16</v>
      </c>
      <c r="B25" s="16">
        <v>7852.68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>
        <v>6724.08</v>
      </c>
      <c r="AB25" s="17"/>
      <c r="AC25" s="17"/>
      <c r="AD25" s="17"/>
      <c r="AE25" s="17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ht="15.75" x14ac:dyDescent="0.25">
      <c r="A26" s="15" t="s">
        <v>17</v>
      </c>
      <c r="B26" s="16">
        <v>1817.64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ht="15.75" x14ac:dyDescent="0.25">
      <c r="A27" s="15" t="s">
        <v>18</v>
      </c>
      <c r="B27" s="16">
        <v>675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581.15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ht="15.75" x14ac:dyDescent="0.25">
      <c r="A28" s="15" t="s">
        <v>19</v>
      </c>
      <c r="B28" s="16">
        <v>16167.6</v>
      </c>
      <c r="C28" s="17"/>
      <c r="D28" s="17"/>
      <c r="E28" s="17"/>
      <c r="F28" s="17"/>
      <c r="G28" s="17"/>
      <c r="H28" s="17"/>
      <c r="I28" s="17"/>
      <c r="J28" s="17">
        <v>17344.8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8"/>
      <c r="AH28" s="18"/>
      <c r="AI28" s="18"/>
      <c r="AJ28" s="18"/>
      <c r="AK28" s="18"/>
      <c r="AL28" s="18"/>
      <c r="AM28" s="18"/>
      <c r="AN28" s="18">
        <v>20024.28</v>
      </c>
      <c r="AO28" s="18"/>
      <c r="AP28" s="18"/>
      <c r="AQ28" s="18"/>
    </row>
    <row r="29" spans="1:43" ht="15.75" x14ac:dyDescent="0.25">
      <c r="A29" s="15" t="s">
        <v>20</v>
      </c>
      <c r="B29" s="16">
        <v>31002.91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>
        <v>28706.400000000001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ht="15.75" x14ac:dyDescent="0.25">
      <c r="A30" s="15" t="s">
        <v>21</v>
      </c>
      <c r="B30" s="16">
        <v>3866.4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v>3062.88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ht="15.75" x14ac:dyDescent="0.25">
      <c r="A31" s="15" t="s">
        <v>22</v>
      </c>
      <c r="B31" s="16">
        <v>2612.7399999999998</v>
      </c>
      <c r="C31" s="17"/>
      <c r="D31" s="17"/>
      <c r="E31" s="17"/>
      <c r="F31" s="17"/>
      <c r="G31" s="17"/>
      <c r="H31" s="17"/>
      <c r="I31" s="17">
        <v>3425.76</v>
      </c>
      <c r="J31" s="17"/>
      <c r="K31" s="17"/>
      <c r="L31" s="17"/>
      <c r="M31" s="17"/>
      <c r="N31" s="17"/>
      <c r="O31" s="17"/>
      <c r="P31" s="17"/>
      <c r="Q31" s="17"/>
      <c r="R31" s="17">
        <v>3996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>
        <v>6841.58</v>
      </c>
      <c r="AQ31" s="18" t="s">
        <v>121</v>
      </c>
    </row>
    <row r="32" spans="1:43" ht="15.75" x14ac:dyDescent="0.25">
      <c r="A32" s="15" t="s">
        <v>23</v>
      </c>
      <c r="B32" s="16">
        <v>6010.2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>
        <v>6010.2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ht="15.75" x14ac:dyDescent="0.25">
      <c r="A33" s="15" t="s">
        <v>24</v>
      </c>
      <c r="B33" s="16">
        <v>19759.68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ht="15.75" x14ac:dyDescent="0.25">
      <c r="A34" s="15" t="s">
        <v>25</v>
      </c>
      <c r="B34" s="16">
        <v>9099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ht="15.75" x14ac:dyDescent="0.25">
      <c r="A35" s="15" t="s">
        <v>26</v>
      </c>
      <c r="B35" s="16">
        <v>448.2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15.75" x14ac:dyDescent="0.25">
      <c r="A36" s="15" t="s">
        <v>27</v>
      </c>
      <c r="B36" s="16">
        <v>1166.4000000000001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>
        <v>669.6</v>
      </c>
    </row>
    <row r="37" spans="1:43" ht="15.75" x14ac:dyDescent="0.25">
      <c r="A37" s="15" t="s">
        <v>28</v>
      </c>
      <c r="B37" s="16">
        <v>10810.8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v>14256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ht="15.75" x14ac:dyDescent="0.25">
      <c r="A38" s="15" t="s">
        <v>29</v>
      </c>
      <c r="B38" s="16">
        <v>7911</v>
      </c>
      <c r="C38" s="17"/>
      <c r="D38" s="17"/>
      <c r="E38" s="17"/>
      <c r="F38" s="17"/>
      <c r="G38" s="17">
        <v>5602.5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>
        <v>5189.3999999999996</v>
      </c>
      <c r="AA38" s="17"/>
      <c r="AB38" s="17"/>
      <c r="AC38" s="17"/>
      <c r="AD38" s="17"/>
      <c r="AE38" s="17"/>
      <c r="AF38" s="18"/>
      <c r="AG38" s="18"/>
      <c r="AH38" s="18"/>
      <c r="AI38" s="18"/>
      <c r="AJ38" s="18"/>
      <c r="AK38" s="18"/>
      <c r="AL38" s="18">
        <v>5413.5</v>
      </c>
      <c r="AM38" s="18"/>
      <c r="AN38" s="18"/>
      <c r="AO38" s="18"/>
      <c r="AP38" s="18"/>
      <c r="AQ38" s="18"/>
    </row>
    <row r="39" spans="1:43" ht="15.75" x14ac:dyDescent="0.25">
      <c r="A39" s="15" t="s">
        <v>30</v>
      </c>
      <c r="B39" s="16">
        <v>46164.38</v>
      </c>
      <c r="C39" s="17"/>
      <c r="D39" s="17"/>
      <c r="E39" s="17"/>
      <c r="F39" s="17"/>
      <c r="G39" s="17"/>
      <c r="H39" s="17"/>
      <c r="I39" s="17"/>
      <c r="J39" s="17"/>
      <c r="K39" s="17">
        <v>44448.480000000003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ht="15.75" x14ac:dyDescent="0.25">
      <c r="A40" s="15" t="s">
        <v>31</v>
      </c>
      <c r="B40" s="16">
        <v>4860</v>
      </c>
      <c r="C40" s="17"/>
      <c r="D40" s="17"/>
      <c r="E40" s="17"/>
      <c r="F40" s="17"/>
      <c r="G40" s="17">
        <v>4050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  <c r="AH40" s="18"/>
      <c r="AI40" s="18"/>
      <c r="AJ40" s="18"/>
      <c r="AK40" s="18"/>
      <c r="AL40" s="18">
        <v>3969</v>
      </c>
      <c r="AM40" s="18"/>
      <c r="AN40" s="18"/>
      <c r="AO40" s="18"/>
      <c r="AP40" s="18"/>
      <c r="AQ40" s="18"/>
    </row>
    <row r="41" spans="1:43" ht="15.75" x14ac:dyDescent="0.25">
      <c r="A41" s="15" t="s">
        <v>32</v>
      </c>
      <c r="B41" s="16">
        <v>41796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ht="15.75" x14ac:dyDescent="0.25">
      <c r="A42" s="15" t="s">
        <v>33</v>
      </c>
      <c r="B42" s="16">
        <v>773.28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ht="15.75" x14ac:dyDescent="0.25">
      <c r="A43" s="15" t="s">
        <v>34</v>
      </c>
      <c r="B43" s="16">
        <v>12960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ht="15.75" x14ac:dyDescent="0.25">
      <c r="A44" s="15" t="s">
        <v>35</v>
      </c>
      <c r="B44" s="16">
        <v>66422.289999999994</v>
      </c>
      <c r="C44" s="17"/>
      <c r="D44" s="17">
        <v>65615.399999999994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15.75" x14ac:dyDescent="0.25">
      <c r="A45" s="15" t="s">
        <v>36</v>
      </c>
      <c r="B45" s="16">
        <v>10707.55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>
        <v>8359.2000000000007</v>
      </c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ht="15.75" x14ac:dyDescent="0.25">
      <c r="A46" s="15" t="s">
        <v>37</v>
      </c>
      <c r="B46" s="16">
        <v>51765.05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v>58522.92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ht="15.75" x14ac:dyDescent="0.25">
      <c r="A47" s="15" t="s">
        <v>38</v>
      </c>
      <c r="B47" s="16">
        <v>9180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>
        <v>9455.4</v>
      </c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ht="15.75" x14ac:dyDescent="0.25">
      <c r="A48" s="15" t="s">
        <v>39</v>
      </c>
      <c r="B48" s="16">
        <v>9936</v>
      </c>
      <c r="C48" s="17"/>
      <c r="D48" s="17"/>
      <c r="E48" s="17"/>
      <c r="F48" s="17"/>
      <c r="G48" s="17"/>
      <c r="H48" s="17" t="s">
        <v>78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>
        <v>13830.48</v>
      </c>
      <c r="AD48" s="17"/>
      <c r="AE48" s="17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ht="15.75" x14ac:dyDescent="0.25">
      <c r="A49" s="15" t="s">
        <v>40</v>
      </c>
      <c r="B49" s="16">
        <v>3024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>
        <v>2883.6</v>
      </c>
      <c r="AC49" s="17"/>
      <c r="AD49" s="17"/>
      <c r="AE49" s="17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:43" ht="15.75" x14ac:dyDescent="0.25">
      <c r="A50" s="15" t="s">
        <v>41</v>
      </c>
      <c r="B50" s="16">
        <v>10815.12</v>
      </c>
      <c r="C50" s="17"/>
      <c r="D50" s="17"/>
      <c r="E50" s="17"/>
      <c r="F50" s="17">
        <v>9968.4</v>
      </c>
      <c r="G50" s="17"/>
      <c r="H50" s="17"/>
      <c r="I50" s="17"/>
      <c r="J50" s="17"/>
      <c r="K50" s="17"/>
      <c r="L50" s="17"/>
      <c r="M50" s="17"/>
      <c r="N50" s="17">
        <v>14061.6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  <c r="AH50" s="18"/>
      <c r="AI50" s="18"/>
      <c r="AJ50" s="18"/>
      <c r="AK50" s="18"/>
      <c r="AL50" s="18"/>
      <c r="AM50" s="18">
        <v>12160.8</v>
      </c>
      <c r="AN50" s="18"/>
      <c r="AO50" s="18"/>
      <c r="AP50" s="18"/>
      <c r="AQ50" s="18"/>
    </row>
    <row r="51" spans="1:43" ht="15.75" x14ac:dyDescent="0.25">
      <c r="A51" s="15" t="s">
        <v>42</v>
      </c>
      <c r="B51" s="16">
        <v>2632.5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>
        <v>2430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v>2700</v>
      </c>
      <c r="AC51" s="17"/>
      <c r="AD51" s="17"/>
      <c r="AE51" s="17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:43" ht="15.75" x14ac:dyDescent="0.25">
      <c r="A52" s="15" t="s">
        <v>43</v>
      </c>
      <c r="B52" s="16">
        <v>33264</v>
      </c>
      <c r="C52" s="17"/>
      <c r="D52" s="17"/>
      <c r="E52" s="17"/>
      <c r="F52" s="17">
        <v>40392</v>
      </c>
      <c r="G52" s="17"/>
      <c r="H52" s="17"/>
      <c r="I52" s="17"/>
      <c r="J52" s="17"/>
      <c r="K52" s="17"/>
      <c r="L52" s="17"/>
      <c r="M52" s="17"/>
      <c r="N52" s="17">
        <v>42768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  <c r="AH52" s="18">
        <v>29700</v>
      </c>
      <c r="AI52" s="18"/>
      <c r="AJ52" s="18"/>
      <c r="AK52" s="18">
        <v>35402.400000000001</v>
      </c>
      <c r="AL52" s="18"/>
      <c r="AM52" s="18">
        <v>35164.800000000003</v>
      </c>
      <c r="AN52" s="18"/>
      <c r="AO52" s="18">
        <v>31957.200000000001</v>
      </c>
      <c r="AP52" s="18"/>
      <c r="AQ52" s="18"/>
    </row>
    <row r="53" spans="1:43" ht="15.75" x14ac:dyDescent="0.25">
      <c r="A53" s="15" t="s">
        <v>44</v>
      </c>
      <c r="B53" s="16">
        <v>2799.36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>
        <v>2592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>
        <v>3265.92</v>
      </c>
      <c r="AC53" s="17"/>
      <c r="AD53" s="17"/>
      <c r="AE53" s="17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</row>
    <row r="54" spans="1:43" ht="15.75" x14ac:dyDescent="0.25">
      <c r="A54" s="15" t="s">
        <v>45</v>
      </c>
      <c r="B54" s="16">
        <v>8691.84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>
        <v>7776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>
        <v>7786.8</v>
      </c>
      <c r="AC54" s="17"/>
      <c r="AD54" s="17"/>
      <c r="AE54" s="17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1:43" ht="15.75" x14ac:dyDescent="0.25">
      <c r="A55" s="15" t="s">
        <v>46</v>
      </c>
      <c r="B55" s="16">
        <v>5400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  <c r="AH55" s="18">
        <v>6480</v>
      </c>
      <c r="AI55" s="18"/>
      <c r="AJ55" s="18"/>
      <c r="AK55" s="18"/>
      <c r="AL55" s="18"/>
      <c r="AM55" s="18"/>
      <c r="AN55" s="18"/>
      <c r="AO55" s="18"/>
      <c r="AP55" s="18"/>
      <c r="AQ55" s="18"/>
    </row>
    <row r="56" spans="1:43" ht="15.75" x14ac:dyDescent="0.25">
      <c r="A56" s="15" t="s">
        <v>47</v>
      </c>
      <c r="B56" s="16">
        <v>9903.6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1:43" ht="15.75" x14ac:dyDescent="0.25">
      <c r="A57" s="15" t="s">
        <v>48</v>
      </c>
      <c r="B57" s="16">
        <v>2570.1799999999998</v>
      </c>
      <c r="C57" s="17"/>
      <c r="D57" s="17"/>
      <c r="E57" s="17"/>
      <c r="F57" s="17">
        <v>2300.4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  <c r="AH57" s="18">
        <v>2568.3000000000002</v>
      </c>
      <c r="AI57" s="18"/>
      <c r="AJ57" s="18"/>
      <c r="AK57" s="18"/>
      <c r="AL57" s="18"/>
      <c r="AM57" s="18">
        <v>2631.96</v>
      </c>
      <c r="AN57" s="18"/>
      <c r="AO57" s="18"/>
      <c r="AP57" s="18"/>
      <c r="AQ57" s="18"/>
    </row>
    <row r="58" spans="1:43" ht="15.75" x14ac:dyDescent="0.25">
      <c r="A58" s="15" t="s">
        <v>49</v>
      </c>
      <c r="B58" s="16">
        <v>5711.04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>
        <v>7233.84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  <c r="AH58" s="18"/>
      <c r="AI58" s="18"/>
      <c r="AJ58" s="18"/>
      <c r="AK58" s="18"/>
      <c r="AL58" s="18"/>
      <c r="AM58" s="18">
        <v>4880.5200000000004</v>
      </c>
      <c r="AN58" s="18"/>
      <c r="AO58" s="18">
        <v>4735.8</v>
      </c>
      <c r="AP58" s="18"/>
      <c r="AQ58" s="18"/>
    </row>
    <row r="59" spans="1:43" ht="15.75" x14ac:dyDescent="0.25">
      <c r="A59" s="15" t="s">
        <v>50</v>
      </c>
      <c r="B59" s="16">
        <v>756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1:43" ht="15.75" x14ac:dyDescent="0.25">
      <c r="A60" s="15" t="s">
        <v>51</v>
      </c>
      <c r="B60" s="16">
        <v>37623.4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</row>
    <row r="61" spans="1:43" ht="15.75" x14ac:dyDescent="0.25">
      <c r="A61" s="15" t="s">
        <v>53</v>
      </c>
      <c r="B61" s="16">
        <v>29416.07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>
        <v>30150.31</v>
      </c>
      <c r="Z61" s="17"/>
      <c r="AA61" s="17"/>
      <c r="AB61" s="17"/>
      <c r="AC61" s="17"/>
      <c r="AD61" s="17"/>
      <c r="AE61" s="17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</row>
    <row r="62" spans="1:43" ht="15.75" x14ac:dyDescent="0.25">
      <c r="A62" s="15" t="s">
        <v>54</v>
      </c>
      <c r="B62" s="16">
        <v>11605.68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>
        <v>10940.4</v>
      </c>
      <c r="AE62" s="17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</row>
    <row r="63" spans="1:43" ht="15.75" x14ac:dyDescent="0.25">
      <c r="A63" s="15" t="s">
        <v>55</v>
      </c>
      <c r="B63" s="16">
        <v>130541.46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134550.72</v>
      </c>
      <c r="AE63" s="1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</row>
    <row r="64" spans="1:43" ht="15.75" x14ac:dyDescent="0.25">
      <c r="A64" s="15" t="s">
        <v>56</v>
      </c>
      <c r="B64" s="16">
        <v>4752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</row>
    <row r="65" spans="1:43" ht="15.75" x14ac:dyDescent="0.25">
      <c r="A65" s="15" t="s">
        <v>57</v>
      </c>
      <c r="B65" s="16">
        <v>4590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8"/>
      <c r="AG65" s="18"/>
      <c r="AH65" s="18"/>
      <c r="AI65" s="18"/>
      <c r="AJ65" s="18">
        <v>6048</v>
      </c>
      <c r="AK65" s="18"/>
      <c r="AL65" s="18"/>
      <c r="AM65" s="18"/>
      <c r="AN65" s="18"/>
      <c r="AO65" s="18"/>
      <c r="AP65" s="18"/>
      <c r="AQ65" s="18"/>
    </row>
    <row r="66" spans="1:43" ht="15.75" x14ac:dyDescent="0.25">
      <c r="A66" s="15" t="s">
        <v>58</v>
      </c>
      <c r="B66" s="16">
        <v>14182.56</v>
      </c>
      <c r="C66" s="17"/>
      <c r="D66" s="17"/>
      <c r="E66" s="17"/>
      <c r="F66" s="17"/>
      <c r="G66" s="17"/>
      <c r="H66" s="17"/>
      <c r="I66" s="17">
        <v>12258</v>
      </c>
      <c r="J66" s="17">
        <v>2462.4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</row>
    <row r="67" spans="1:43" ht="15.75" x14ac:dyDescent="0.25">
      <c r="A67" s="15" t="s">
        <v>59</v>
      </c>
      <c r="B67" s="16">
        <v>2872.8</v>
      </c>
      <c r="C67" s="17"/>
      <c r="D67" s="17"/>
      <c r="E67" s="17">
        <v>2808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1:43" ht="15.75" x14ac:dyDescent="0.25">
      <c r="A68" s="15" t="s">
        <v>60</v>
      </c>
      <c r="B68" s="16">
        <v>5713.2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>
        <v>5653.8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</row>
    <row r="69" spans="1:43" ht="15.75" x14ac:dyDescent="0.25">
      <c r="A69" s="15" t="s">
        <v>61</v>
      </c>
      <c r="B69" s="16">
        <v>4168.8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1:43" ht="15.75" x14ac:dyDescent="0.25">
      <c r="A70" s="15" t="s">
        <v>62</v>
      </c>
      <c r="B70" s="16">
        <v>14212.8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</row>
    <row r="71" spans="1:43" ht="15.75" x14ac:dyDescent="0.25">
      <c r="A71" s="15" t="s">
        <v>63</v>
      </c>
      <c r="B71" s="16">
        <v>11502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>
        <v>13046.4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1:43" ht="15.75" x14ac:dyDescent="0.25">
      <c r="A72" s="15" t="s">
        <v>64</v>
      </c>
      <c r="B72" s="16">
        <v>255.96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1:43" ht="15.75" x14ac:dyDescent="0.25">
      <c r="A73" s="15" t="s">
        <v>65</v>
      </c>
      <c r="B73" s="16">
        <v>810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8">
        <v>644.76</v>
      </c>
      <c r="AG73" s="18"/>
      <c r="AH73" s="18"/>
      <c r="AI73" s="18"/>
      <c r="AJ73" s="18">
        <v>486</v>
      </c>
      <c r="AK73" s="18"/>
      <c r="AL73" s="18"/>
      <c r="AM73" s="18"/>
      <c r="AN73" s="18"/>
      <c r="AO73" s="18"/>
      <c r="AP73" s="18"/>
      <c r="AQ73" s="18"/>
    </row>
    <row r="74" spans="1:43" ht="15.75" x14ac:dyDescent="0.25">
      <c r="A74" s="15" t="s">
        <v>66</v>
      </c>
      <c r="B74" s="16">
        <v>11205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>
        <v>10530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</row>
    <row r="75" spans="1:43" ht="15.75" x14ac:dyDescent="0.25">
      <c r="A75" s="15" t="s">
        <v>67</v>
      </c>
      <c r="B75" s="16">
        <v>2980.8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>
        <v>1944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>
        <v>2980.8</v>
      </c>
      <c r="AE75" s="1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1:43" ht="15.75" x14ac:dyDescent="0.25">
      <c r="A76" s="19"/>
      <c r="B76" s="20">
        <f>SUM(B9:B75)</f>
        <v>1386921.78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ht="86.25" customHeight="1" x14ac:dyDescent="0.3">
      <c r="A77" s="27" t="s">
        <v>126</v>
      </c>
      <c r="AJ77" s="34" t="s">
        <v>125</v>
      </c>
      <c r="AK77" s="34"/>
      <c r="AL77" s="34"/>
      <c r="AM77" s="34"/>
    </row>
  </sheetData>
  <mergeCells count="5">
    <mergeCell ref="A2:AQ2"/>
    <mergeCell ref="A4:B4"/>
    <mergeCell ref="A5:B5"/>
    <mergeCell ref="A6:B6"/>
    <mergeCell ref="AJ77:AM77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headerFooter>
    <oddHeader>&amp;C&amp;"Arial,Pogrubiony"&amp;18Informacja na podstawie art. 86 ust. 5 ustawy Pzp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Zbiorcze sest ofert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userwin7</dc:creator>
  <cp:lastModifiedBy>userwin7</cp:lastModifiedBy>
  <cp:lastPrinted>2020-05-15T11:12:52Z</cp:lastPrinted>
  <dcterms:created xsi:type="dcterms:W3CDTF">2017-03-09T11:16:20Z</dcterms:created>
  <dcterms:modified xsi:type="dcterms:W3CDTF">2020-05-19T05:33:41Z</dcterms:modified>
</cp:coreProperties>
</file>