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a.lukasz\Desktop\Postępowania na Platformie\xWDM\"/>
    </mc:Choice>
  </mc:AlternateContent>
  <xr:revisionPtr revIDLastSave="0" documentId="13_ncr:1_{A30C0F83-DD61-4181-B76F-764A52FB7D1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WDM_RFI_ARiMR_2022_24m.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4" l="1"/>
  <c r="H11" i="4" s="1"/>
  <c r="G8" i="4"/>
  <c r="H8" i="4" s="1"/>
  <c r="I8" i="4" s="1"/>
  <c r="I11" i="4" l="1"/>
  <c r="G3" i="4"/>
  <c r="G14" i="4" l="1"/>
  <c r="H3" i="4"/>
  <c r="H14" i="4" l="1"/>
  <c r="I14" i="4" s="1"/>
  <c r="I3" i="4"/>
</calcChain>
</file>

<file path=xl/sharedStrings.xml><?xml version="1.0" encoding="utf-8"?>
<sst xmlns="http://schemas.openxmlformats.org/spreadsheetml/2006/main" count="30" uniqueCount="30">
  <si>
    <t>Lp.</t>
  </si>
  <si>
    <t>Razem:</t>
  </si>
  <si>
    <t>1.</t>
  </si>
  <si>
    <t>Przedmiot</t>
  </si>
  <si>
    <t>Jednostka</t>
  </si>
  <si>
    <t>Szacowana liczba jednostek w trakcie trwania umowy</t>
  </si>
  <si>
    <t>Liczba jednostek do wyceny</t>
  </si>
  <si>
    <t>a</t>
  </si>
  <si>
    <t>b</t>
  </si>
  <si>
    <t>c</t>
  </si>
  <si>
    <t>d</t>
  </si>
  <si>
    <t>e</t>
  </si>
  <si>
    <t>f = c x d x e</t>
  </si>
  <si>
    <t>Uruchomienie Usługi DWDM i świadczenie transmisji danych w Technologii DWDM, realizowanych w Lokalizacjach za pomocą łącza Usługa Łącze I i łącza Usługa Łącze II, z których każde będzie przenosić jednocześnie minimum:</t>
  </si>
  <si>
    <t>Oraz świadczenie usług dodatkowych, na które składają się: eksploatacja techniczna, administracja i zarządzanie DWDM, konfiguracja łączy i Urządzeń, pomiary parametrów łączy, zapewnienie bezpieczeństwa systemu teletransmisji, udostępnienie systemu monitorowania, użyczenie Urządzeń oraz usługi serwisowe.</t>
  </si>
  <si>
    <t>Cena jednostkowa netto PLN</t>
  </si>
  <si>
    <t>Wartość netto PLN</t>
  </si>
  <si>
    <t>Podatek VAT</t>
  </si>
  <si>
    <t>#</t>
  </si>
  <si>
    <t>g = (23%)</t>
  </si>
  <si>
    <t>h = f + g</t>
  </si>
  <si>
    <t>Wartość brutto PLN</t>
  </si>
  <si>
    <t>Wynagrodzenie
miesięczne</t>
  </si>
  <si>
    <r>
      <t>c)</t>
    </r>
    <r>
      <rPr>
        <sz val="7"/>
        <color theme="1"/>
        <rFont val="Times New Roman"/>
        <family val="1"/>
        <charset val="238"/>
      </rPr>
      <t>   </t>
    </r>
    <r>
      <rPr>
        <sz val="8"/>
        <color theme="1"/>
        <rFont val="Verdana"/>
        <family val="2"/>
        <charset val="238"/>
      </rPr>
      <t>6 kanałów GbEthernet o przepływności każdego z nich 10 Gbit/s;</t>
    </r>
  </si>
  <si>
    <r>
      <t>a)</t>
    </r>
    <r>
      <rPr>
        <sz val="7"/>
        <color theme="1"/>
        <rFont val="Times New Roman"/>
        <family val="1"/>
        <charset val="238"/>
      </rPr>
      <t>  </t>
    </r>
    <r>
      <rPr>
        <sz val="8"/>
        <color theme="1"/>
        <rFont val="Verdana"/>
        <family val="2"/>
        <charset val="238"/>
      </rPr>
      <t>4 kanały FC o przepływności każdego z nich 8 Gbit/s;</t>
    </r>
  </si>
  <si>
    <t>2.</t>
  </si>
  <si>
    <t>b) 2 kanały FC o przepływności każdego z nich 32 Gbit/s;</t>
  </si>
  <si>
    <t xml:space="preserve">W przypadku zmiany parametrów (przepływności) Usługi Łącze I i Usługi Łącze II, na podstawie zlecenia poprzez zamówienie zestawienia dodatkowych kanałów transmisji danych o parametrach wskazanych w „kolumnie b” lub wypowiedzenie (rezygnację) poszczególnych kanałów transmisji danych przez Usługobiorcę, wynagrodzenie miesięczne ulegnie odpowiedniej zmianie (zwiększeniu lub obniżeniu)
</t>
  </si>
  <si>
    <t>1 kanał 40 GbEth – Usługa Łącze I i 1 kanał 40 GbEth Usługa Łącze II (2× 40 Gbit/s)</t>
  </si>
  <si>
    <t>1 kanał 10 GbEth – Usługa Łącze I i 1 kanał 10 GbEth Usługa Łącze II (2× 10 Gbit/s)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</si>
</sst>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sz val="7"/>
      <color theme="1"/>
      <name val="Times New Roman"/>
      <family val="1"/>
      <charset val="238"/>
    </font>
    <font>
      <sz val="8"/>
      <color theme="1"/>
      <name val="Verdana"/>
      <family val="2"/>
      <charset val="238"/>
    </font>
    <font>
      <sz val="7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3" fillId="3" borderId="1" xfId="0" quotePrefix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I14"/>
  <sheetViews>
    <sheetView tabSelected="1" zoomScale="90" zoomScaleNormal="90" workbookViewId="0">
      <pane xSplit="9" ySplit="2" topLeftCell="J3" activePane="bottomRight" state="frozen"/>
      <selection pane="topRight" activeCell="J1" sqref="J1"/>
      <selection pane="bottomLeft" activeCell="A3" sqref="A3"/>
      <selection pane="bottomRight" activeCell="B1" sqref="B1"/>
    </sheetView>
  </sheetViews>
  <sheetFormatPr defaultColWidth="8.90625" defaultRowHeight="13.5" x14ac:dyDescent="0.25"/>
  <cols>
    <col min="1" max="1" width="3.36328125" style="2" bestFit="1" customWidth="1"/>
    <col min="2" max="2" width="79.90625" style="1" customWidth="1"/>
    <col min="3" max="3" width="25.36328125" style="2" customWidth="1"/>
    <col min="4" max="4" width="16.36328125" style="1" customWidth="1"/>
    <col min="5" max="5" width="10.6328125" style="1" bestFit="1" customWidth="1"/>
    <col min="6" max="6" width="13.36328125" style="1" customWidth="1"/>
    <col min="7" max="7" width="11.36328125" style="1" customWidth="1"/>
    <col min="8" max="8" width="10.36328125" style="1" customWidth="1"/>
    <col min="9" max="9" width="11.6328125" style="1" customWidth="1"/>
    <col min="10" max="10" width="10.08984375" style="1" bestFit="1" customWidth="1"/>
    <col min="11" max="16384" width="8.90625" style="1"/>
  </cols>
  <sheetData>
    <row r="1" spans="1:9" ht="47" customHeight="1" x14ac:dyDescent="0.25">
      <c r="A1" s="3" t="s">
        <v>0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15</v>
      </c>
      <c r="G1" s="4" t="s">
        <v>16</v>
      </c>
      <c r="H1" s="4" t="s">
        <v>17</v>
      </c>
      <c r="I1" s="4" t="s">
        <v>21</v>
      </c>
    </row>
    <row r="2" spans="1:9" x14ac:dyDescent="0.25">
      <c r="A2" s="5" t="s">
        <v>18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7" t="s">
        <v>19</v>
      </c>
      <c r="I2" s="5" t="s">
        <v>20</v>
      </c>
    </row>
    <row r="3" spans="1:9" ht="35.4" customHeight="1" x14ac:dyDescent="0.25">
      <c r="A3" s="25" t="s">
        <v>2</v>
      </c>
      <c r="B3" s="9" t="s">
        <v>13</v>
      </c>
      <c r="C3" s="22" t="s">
        <v>22</v>
      </c>
      <c r="D3" s="22">
        <v>1</v>
      </c>
      <c r="E3" s="22">
        <v>24</v>
      </c>
      <c r="F3" s="23"/>
      <c r="G3" s="24">
        <f>D3*E3*F3</f>
        <v>0</v>
      </c>
      <c r="H3" s="10">
        <f>G3*0.23</f>
        <v>0</v>
      </c>
      <c r="I3" s="10">
        <f>G3+H3</f>
        <v>0</v>
      </c>
    </row>
    <row r="4" spans="1:9" x14ac:dyDescent="0.25">
      <c r="A4" s="25"/>
      <c r="B4" s="26" t="s">
        <v>24</v>
      </c>
      <c r="C4" s="22"/>
      <c r="D4" s="22"/>
      <c r="E4" s="22"/>
      <c r="F4" s="23"/>
      <c r="G4" s="24"/>
      <c r="H4" s="11"/>
      <c r="I4" s="11"/>
    </row>
    <row r="5" spans="1:9" x14ac:dyDescent="0.25">
      <c r="A5" s="25"/>
      <c r="B5" s="26" t="s">
        <v>26</v>
      </c>
      <c r="C5" s="22"/>
      <c r="D5" s="22"/>
      <c r="E5" s="22"/>
      <c r="F5" s="23"/>
      <c r="G5" s="24"/>
      <c r="H5" s="11"/>
      <c r="I5" s="11"/>
    </row>
    <row r="6" spans="1:9" x14ac:dyDescent="0.25">
      <c r="A6" s="25"/>
      <c r="B6" s="26" t="s">
        <v>23</v>
      </c>
      <c r="C6" s="22"/>
      <c r="D6" s="22"/>
      <c r="E6" s="22"/>
      <c r="F6" s="23"/>
      <c r="G6" s="24"/>
      <c r="H6" s="11"/>
      <c r="I6" s="11"/>
    </row>
    <row r="7" spans="1:9" ht="44" customHeight="1" x14ac:dyDescent="0.25">
      <c r="A7" s="25"/>
      <c r="B7" s="27" t="s">
        <v>14</v>
      </c>
      <c r="C7" s="22"/>
      <c r="D7" s="22"/>
      <c r="E7" s="22"/>
      <c r="F7" s="23"/>
      <c r="G7" s="24"/>
      <c r="H7" s="12"/>
      <c r="I7" s="12"/>
    </row>
    <row r="8" spans="1:9" ht="15.5" customHeight="1" x14ac:dyDescent="0.25">
      <c r="A8" s="25" t="s">
        <v>25</v>
      </c>
      <c r="B8" s="28" t="s">
        <v>27</v>
      </c>
      <c r="C8" s="16" t="s">
        <v>29</v>
      </c>
      <c r="D8" s="19">
        <v>6</v>
      </c>
      <c r="E8" s="19">
        <v>24</v>
      </c>
      <c r="F8" s="13"/>
      <c r="G8" s="10">
        <f>D8*E8*F8</f>
        <v>0</v>
      </c>
      <c r="H8" s="10">
        <f>G8*0.23</f>
        <v>0</v>
      </c>
      <c r="I8" s="10">
        <f>G8+H8</f>
        <v>0</v>
      </c>
    </row>
    <row r="9" spans="1:9" ht="15.5" customHeight="1" x14ac:dyDescent="0.25">
      <c r="A9" s="25"/>
      <c r="B9" s="28"/>
      <c r="C9" s="17"/>
      <c r="D9" s="20"/>
      <c r="E9" s="20"/>
      <c r="F9" s="14"/>
      <c r="G9" s="11"/>
      <c r="H9" s="11"/>
      <c r="I9" s="11"/>
    </row>
    <row r="10" spans="1:9" ht="15.5" customHeight="1" x14ac:dyDescent="0.25">
      <c r="A10" s="25"/>
      <c r="B10" s="28"/>
      <c r="C10" s="18"/>
      <c r="D10" s="21"/>
      <c r="E10" s="21"/>
      <c r="F10" s="15"/>
      <c r="G10" s="12"/>
      <c r="H10" s="12"/>
      <c r="I10" s="12"/>
    </row>
    <row r="11" spans="1:9" ht="16" customHeight="1" x14ac:dyDescent="0.25">
      <c r="A11" s="25"/>
      <c r="B11" s="28"/>
      <c r="C11" s="16" t="s">
        <v>28</v>
      </c>
      <c r="D11" s="19">
        <v>2</v>
      </c>
      <c r="E11" s="19">
        <v>24</v>
      </c>
      <c r="F11" s="13"/>
      <c r="G11" s="10">
        <f>D11*E11*F11</f>
        <v>0</v>
      </c>
      <c r="H11" s="10">
        <f>G11*0.23</f>
        <v>0</v>
      </c>
      <c r="I11" s="10">
        <f>G11+H11</f>
        <v>0</v>
      </c>
    </row>
    <row r="12" spans="1:9" ht="16" customHeight="1" x14ac:dyDescent="0.25">
      <c r="A12" s="25"/>
      <c r="B12" s="28"/>
      <c r="C12" s="17"/>
      <c r="D12" s="20"/>
      <c r="E12" s="20"/>
      <c r="F12" s="14"/>
      <c r="G12" s="11"/>
      <c r="H12" s="11"/>
      <c r="I12" s="11"/>
    </row>
    <row r="13" spans="1:9" ht="16" customHeight="1" x14ac:dyDescent="0.25">
      <c r="A13" s="25"/>
      <c r="B13" s="28"/>
      <c r="C13" s="18"/>
      <c r="D13" s="21"/>
      <c r="E13" s="21"/>
      <c r="F13" s="15"/>
      <c r="G13" s="12"/>
      <c r="H13" s="12"/>
      <c r="I13" s="12"/>
    </row>
    <row r="14" spans="1:9" x14ac:dyDescent="0.25">
      <c r="F14" s="8" t="s">
        <v>1</v>
      </c>
      <c r="G14" s="8">
        <f>SUM(G3:G10)</f>
        <v>0</v>
      </c>
      <c r="H14" s="8">
        <f>SUM(H3:H10)</f>
        <v>0</v>
      </c>
      <c r="I14" s="8">
        <f>G14+H14</f>
        <v>0</v>
      </c>
    </row>
  </sheetData>
  <mergeCells count="24">
    <mergeCell ref="C8:C10"/>
    <mergeCell ref="D8:D10"/>
    <mergeCell ref="I3:I7"/>
    <mergeCell ref="B8:B13"/>
    <mergeCell ref="A8:A13"/>
    <mergeCell ref="E3:E7"/>
    <mergeCell ref="F3:F7"/>
    <mergeCell ref="G3:G7"/>
    <mergeCell ref="H3:H7"/>
    <mergeCell ref="A3:A7"/>
    <mergeCell ref="C3:C7"/>
    <mergeCell ref="D3:D7"/>
    <mergeCell ref="I8:I10"/>
    <mergeCell ref="H8:H10"/>
    <mergeCell ref="G8:G10"/>
    <mergeCell ref="F8:F10"/>
    <mergeCell ref="C11:C13"/>
    <mergeCell ref="E8:E10"/>
    <mergeCell ref="D11:D13"/>
    <mergeCell ref="E11:E13"/>
    <mergeCell ref="F11:F13"/>
    <mergeCell ref="G11:G13"/>
    <mergeCell ref="H11:H13"/>
    <mergeCell ref="I11:I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5B1E9506-E1ED-418A-BF0C-5F08AA0DF6E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DWDM_RFI_ARiMR_2022_24m.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 Rafał</dc:creator>
  <cp:lastModifiedBy>Lara Łukasz</cp:lastModifiedBy>
  <cp:lastPrinted>2020-09-17T12:32:50Z</cp:lastPrinted>
  <dcterms:created xsi:type="dcterms:W3CDTF">2020-06-17T12:28:47Z</dcterms:created>
  <dcterms:modified xsi:type="dcterms:W3CDTF">2024-01-08T10:20:10Z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5986fc0b-2a5d-4e19-a219-9f3743cde696</vt:lpwstr>
  </property>
  <property fmtid="{D5CDD505-2E9C-101B-9397-08002B2CF9AE}" pid="3" name="bjSaver">
    <vt:lpwstr>nfCYLTGcHiTcfjjcx5QlwboVpk7HVQU5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