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_xlnm.Print_Area" localSheetId="0">'Pakiet 1'!$A$1:$I$41</definedName>
    <definedName name="_xlnm.Print_Area" localSheetId="1">'Pakiet 2'!$A$1:$I$21</definedName>
    <definedName name="_xlnm.Print_Area" localSheetId="2">'Pakiet 3'!$A$1:$I$19</definedName>
    <definedName name="_xlnm.Print_Area" localSheetId="0">'Pakiet 1'!$A$1:$I$41</definedName>
    <definedName name="_xlnm.Print_Area" localSheetId="1">'Pakiet 2'!$A$1:$I$21</definedName>
    <definedName name="_xlnm.Print_Area" localSheetId="2">'Pakiet 3'!$A$1:$I$19</definedName>
    <definedName name="Print_Area_0" localSheetId="0">"#REF!"</definedName>
    <definedName name="Print_Area_0_0" localSheetId="0">"#REF!"</definedName>
  </definedNames>
  <calcPr fullCalcOnLoad="1"/>
</workbook>
</file>

<file path=xl/sharedStrings.xml><?xml version="1.0" encoding="utf-8"?>
<sst xmlns="http://schemas.openxmlformats.org/spreadsheetml/2006/main" count="264" uniqueCount="135">
  <si>
    <t>Pakiet 1</t>
  </si>
  <si>
    <t>Lp</t>
  </si>
  <si>
    <t>Dane techniczne</t>
  </si>
  <si>
    <t>J.m.</t>
  </si>
  <si>
    <t>Cena netto/op.</t>
  </si>
  <si>
    <t>Ilość na 12 miesięcy</t>
  </si>
  <si>
    <t>Wartość netto</t>
  </si>
  <si>
    <t>Vat %</t>
  </si>
  <si>
    <t>Wartość brutto</t>
  </si>
  <si>
    <t>minimalne  ilośc  w depozycie</t>
  </si>
  <si>
    <t>Pętla elektrochirurgiczna monofilamentna do polipektomii; średnica pętli 25mm; średnica drutu 0,3mm; średnica cześci wprowadzanej do endoskopu 2,3mm; minimalna średnica kanału roboczego 2,8mm; długość narzędzia 2300mm; dostarczane w sterylnych pakietach; 10 sztuk w opakowaniu</t>
  </si>
  <si>
    <t>op. (10 szt.)</t>
  </si>
  <si>
    <t>1 op.</t>
  </si>
  <si>
    <t>Pętle elektrochirurgiczne kolonoskopowe jednorazowego użytku, kształt owalny; średnica pętli 10, 15 i 25 mm; pętla wykonana z plecionego drutu o grubości 0,47 mm; rękojeść skalowana co 10 mm, długość narzędzia 2300mm, maksymalna średnica części wprowadzanej do endoskopu 2,6mm; minimalna średnica kanału roboczego 2,8 mm; 10 sztuk w oddzielnych sterylnych pakietach.</t>
  </si>
  <si>
    <t>Jednorazowe trójstopniowe poszerzadła balonowe; do poszerzania przełyku/ odźwiernika/ jelit/ brodawki Vatera; załadowana prowadnica 0,035” z możliwością usunięcia; średnice balonu: Ø       6-7-8; 8,5-9,5-10,5; 11-12-13; 13,5-14,5-15,5; 16-17-18; 18-19-20 mm; proksymalny znacznik radiologiczny, radiocieniująca końcówka dystalna oraz środkowy znacznik endoskopowy; balon o owalnym kształcie wykonany z nylonu o wysokiej przezierności; atraumatyczna końcówka;  długość balonu 55 do 65mm; długość prowadnika 2400mm; min. średnica kanału roboczego 2,8mm; nie zawiera lateksu; sterylizowane EtO; kompatybilne z jednorazowym narzędziem do napełniania o poj. 60cc, 15 atm</t>
  </si>
  <si>
    <t>op. (1 szt.)</t>
  </si>
  <si>
    <t>Jednorazowe narzędzie do napełniania poszerzadeł balonowych EZDilate; nie zawiera latexu; obj. 60 cc, max ciśnienie 15 atm; sterylizowane EtO</t>
  </si>
  <si>
    <t>1 szt.</t>
  </si>
  <si>
    <t>Klipsownica wielorazowa jednoelementowa. Narzędzie z funkcją rotacji do kolonoskopowego zakładania klipsów na krwawiące naczynia i szypuły polipów; cięgno do osadzania klipsa zakończone stożkiem, współpracuje ze sterylnymi klipsami w kartridżach; maksymalna średnica części wprowadzanej 2,75mm, dł. narzędzia 230 cm, minimalna średnica kanału roboczego 2,8 mm; autoklawowalna</t>
  </si>
  <si>
    <t>Jednorazowa klipsownica do endoskopowego tamowania krwawień; długość robocza 2300mm; klipsy z mikroząbkami do lepszej przyczepności;  długość ramienia klipsa 10mm, szerokość otwarcia ramion klipsa 11mm, narzędzie jednoelementowe składające się z osłonki zwojowej i plastikowej umożliwiających rotację 1:1 oraz otwieranie klipsa nawet przy dużym zagięciu endoskopu; posiada możliwość wielokrotnego otwierania i zamykania klipsa przed jego uwolnieniem, co ułatwia precyzyjne ustawienie klipsa względem miejsca krwawienia; osłonka plastikowa umożliwia schowanie całego klipsa do wewnątrz, dzięki czemu minimalizuje się ryzyko zarysowania wnętrza kanału biopsyjnego ramionami klipsa; specjalny czerwony stoper zapobiega przypadkowemu uwolnieniu klipsa, minimalna średnica kanału roboczego 2,8mm; u pacjentów z zaaplikowanym klipsem jest mozliwość wykonanania rezonansu magnetycznego; opakowanie zawiera 5 gotowych do użycia sterylnych klipsownic z założonym klipsem</t>
  </si>
  <si>
    <t>op. (5 szt.)</t>
  </si>
  <si>
    <t>Jednorazowe narzędzie służące do zapobiegania lub opanowania krwawienia po usunięciu uszypułowionych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 5 sztuk oddzielnie zapakowanych w sterylne pakiety, gotowych do użycia narzędzi</t>
  </si>
  <si>
    <t>1 op..</t>
  </si>
  <si>
    <t>Jednorazowa Igła Iniekcyjna; średnica igły: 23G=0,6mm; długość igły: 5mm; ergonomiczny uchwyt z wyżłobieniami pozwala na obsługę jedną ręką; duża średnica wewnętrzna kanału igły pozwala na podawanie płynów o podwyższonej lepkości; udoskonalona ostrość igły; skos igły standardowy; stosowana w zabiegach ESD; min średnica kanału roboczego: 2,8mm; długość robocza: 1650mm</t>
  </si>
  <si>
    <t>Jednorazowa igła iniekcyjna; średnica igły: 23G=0,6mm; długość ostrza igły: 3 i 4 mm; ergonomiczny uchwyt z wyżłobieniami pozwala na obsługę jedną ręką; duża średnica wewnętrzna kanału igły pozwala na podawanie płynów o podwyższonej lepkości;  udoskonalona ostrość igły; skos igły środkowy; w zabiegach ESD; min średnica kanału roboczego: 2,8mm; długość robocza: 2300mm</t>
  </si>
  <si>
    <t>1op.</t>
  </si>
  <si>
    <t>Jednorazowa siatka do usuwania polipów; do stosowania podczas zabiegów w przewodzie pokarmowym;  wykonana z: polietylenu o wysokiej gęstości (osłona), (ABS) uchwyt, stal nierdzewna (pętla), poliuretan (folia). Folia z perforacją; długość narzędzia 230cm, średnica pętli 35mm; średnica osłony 2,4mm; produkt sterylny, kompatybilny ze wszystkimi typami endoskopów</t>
  </si>
  <si>
    <t>Pętla elektrochirurgiczna kolonoskopowa z plecionego drutu (0,47 mm), kształt standardowy Duży Owal o średnicy 25 mm (wielorazowego użytku) bez osłonki, OBROTOWA - 1 szt, długość narzędzia 230 cm, minimalna średnica kanału roboczego 2,8 mm</t>
  </si>
  <si>
    <t>szt.</t>
  </si>
  <si>
    <t>1szt.</t>
  </si>
  <si>
    <t>Pętla elektrochirurgiczna kolonoskopowa z plecionego drutu (0,47 mm), kształt Mały Owal o średnicy 15 mm (wielorazowego użytku) bez osłonki, OBROTOWA - 1 szt, długość narzędzia 230 cm, minimalna średnica kanału roboczego 2,8 mm</t>
  </si>
  <si>
    <t>Osłonka teflonowa (wielorazowego użytku) do pętli elektrochirurgicznych kolonoskopowych, długość narzędzia 230 cm, minimalna średnica kanału roboczego 2,8 mm</t>
  </si>
  <si>
    <t>Jednorazowy standardowy ustnik z gumką wykonaną z silikonu; do wszystkich endoskopów stosowanych w górnym odcinku przewodu pokarmowego; wymiary otworu głównego 22mmx27mm, wykonany z polipropylenu; 50 sztuk w opakowaniu, każdy ustnik zapakowany oddzielnie; nie zawiera latexu</t>
  </si>
  <si>
    <t>op. (50 szt.)</t>
  </si>
  <si>
    <t>Dren jednodniowy do pompy płuczącej OFP</t>
  </si>
  <si>
    <t>Jednorazowa szczoteczka dwustronna do czyszczenia kanałów endoskopów; długość robocza 2200mm; długość włosia 8mm; średnica włosia 6mm; posiada plastikową końcówkę zapobiegającą zarysowaniu kanałów endoskopowych; produkt niesterylny; pasuje do kanałów endoskopów o średniacach 2,0mm-4,2mm; 50 sztuk w opakowaniu</t>
  </si>
  <si>
    <t>Szczypce biopsyjne jednorazowego użytku, łyżeczki owalne z okienkiem i igłą mocującą; łyżeczki uchylne do biopsji stycznych; łyżeczki wykonane ze stali nierdzewnej o dwustopniowym ścięciu i gładkich krawędziach; szara, teflonowa osłonka bezpieczna dla kanałów biopsyjnych endoskopów; długość narzędzia 1550mm, maksymalna średnica cześci wprowadzenej do endoskopu 2,45mm; minimalna średnica kanału roboczego 2,8mm; w opakowaniu 20 sztuk oddzielnie zapakowanych w sterylne pakiety szczypiec; sterylizowane metodą napromieniowania promieniami gamma.</t>
  </si>
  <si>
    <t>op. (20 szt.)</t>
  </si>
  <si>
    <t>Szczypce biopsyjne jednorazowego użytku, łyżeczki owalne z okienkiem i igłą mocującą; łyżeczki uchylne do biopsji stycznych; łyżeczki wykonane ze stali nierdzewnej o dwustopniowym ścięciu i gładkich krawędziach; niebieska, teflonowa osłonka bezpieczna dla kanałów biopsyjnych endoskopów; długość narzędzia 2300mm, maksymalna średnica cześci wprowadzenej do endoskopu 2,45mm; minimalna średnica kanału roboczego 2,8mm; w opakowaniu 20 sztuk oddzielnie zapakowanych w sterylne pakiety szczypiec; sterylizowane metodą napromieniowania promieniami gamma.</t>
  </si>
  <si>
    <t>Nóż elektrochirurgiczny do endoskopowej resekcji śluzówki z portem wodnym do podstrzykiwania, posiada kopulaste zakończenie. Nóż można stosować wysunięty (2,0 mm) lub schowany (0,1 mm) do oznaczania, hemostazy, rozwarstwiania, cięcia. Długość robocza narzędzia 1650 mm, kompatybilne z kanałem 2,8 mm. Średnica ostrza wynosi 0,4 mm, a kopulastego zakończenia 0,65 mm. Osłona na części dystalnej posiada markery endoskopowe w tym ostatni - ceramiczny, zaokrąglony brzeg. Do stosowania z MAJ-1682.</t>
  </si>
  <si>
    <t>op. 1 szt.</t>
  </si>
  <si>
    <t>Nóż elektrochirurgiczny do endoskopowej resekcji śluzówki z portem wodnym do podstrzykiwania, posiada kopulaste zakończenie. Nóż można stosować wysunięty (1,5 mm) lub schowany (0,1 mm) do oznaczania, hemostazy, rozwarstwiania, cięcia. Długość robocza narzędzia 2300 mm, kompatybilne z kanałem 2,8 mm. Średnica ostrza wynosi 0,4 mm, a kopulastego zakończenia 0,65 mm. Osłona na części dystalnej posiada markery endoskopowe w tym ostatni - ceramiczny, zaokrąglony brzeg. Do stosowania z MAJ-1682.</t>
  </si>
  <si>
    <t>Hemostatyczne szczypce elektrochirurgiczne jednorazowego użytku; posiadają funkcję rotacji; przystosowane do tamowania krwawień podczas rutynowych oraz zaawansowanych zabiegów endoskopowych w górnym odcinku przewodu pokarmowego; długość narzędzia 1650 mm; maksymalna szerokość otwarcia łyżeczek 5mm; maksymalna średnica części wprowadzanej do endoskopu 2,75mm; minimalna średnica kanału roboczego 2,8 mm; dostarczane w sterylnym pakiecie, 1 sztuka w opakowaniu</t>
  </si>
  <si>
    <t>Hemostatyczne szczypce elektrochirurgiczne jednorazowego użytku; posiadają funkcję rotacji; przystosowane do tamowania krwawień podczas rutynowych oraz zaawansowanych zabiegów endoskopowych w dolnym odcinku przewodu pokarmowego; długość narzędzia 2300 mm; maksymalna szerokość otwarcia łyżeczek 4mm; maksymalna średnica części wprowadzanej do endoskopu 3,1mm; minimalna średnica kanału roboczego 3,2 mm; dostarczane w sterylnym pakiecie, 1 sztuka w opakowaniu</t>
  </si>
  <si>
    <t>op. 1</t>
  </si>
  <si>
    <t>Pompa płucząca z funkcja płukania przez kanał roboczy lub dodatkowy kanał łukania Water Jet endoskopu *</t>
  </si>
  <si>
    <t>Ssak endoskopowy *</t>
  </si>
  <si>
    <t xml:space="preserve">Filtr antybakteryjny </t>
  </si>
  <si>
    <t>op.(10szt.)</t>
  </si>
  <si>
    <t xml:space="preserve">Zakrywka   wodoodporna </t>
  </si>
  <si>
    <t>3szt.</t>
  </si>
  <si>
    <t>Zatyczka czyszcząca  do gniazda kanałów kompatybilna z adapterem do czyszczenia wszystkich kanałów Gastro-kolono -duodenoskopów</t>
  </si>
  <si>
    <t>2szt.</t>
  </si>
  <si>
    <t>Butelka na wodę do gastro-,kolono,duodenoskopów serii:OES-40,EVIS-140,-145,-160,-165,-180,-240,0-260,</t>
  </si>
  <si>
    <t>RAZEM</t>
  </si>
  <si>
    <t>*poz 30 i 31 - dostawa do 4 tygodni od daty zawarcia umowy</t>
  </si>
  <si>
    <t>Pakiet 2</t>
  </si>
  <si>
    <t>Minimalne ilości w depozycie</t>
  </si>
  <si>
    <t>Klipsownica z klipsem załadowanym do zestawu, sterylna, jednorazowego użytku, bez osłonki, szerokość rozwarcia ramion klipsa 11mm, możliwość kilkukrotnego otwarcia i zamknięcia ramion klipsa przed całkowitym uwolnieniem, płynna rotacja 1:1 (dwa sposoby rotacji – pokrętło do obsługi asystenta i możliwość rotacji na kateterze przez lekarza), mechanizm blokujący klips, dostępne w długościach 155cm i 235cm, z możliwościa wykonania MRI, możliwość zastosowania do klipsowania profilaktycznego (średnica kanału endoskopowego 2.8mm)</t>
  </si>
  <si>
    <t>Klipsownica z klipsem załadowanym do zestawu, sterylna, jednorazowego użytku, bez osłonki, szerokość rozwarcia ramion klipsa 17mm, możliwość kilkukrotnego otwarcia i zamknięcia ramion klipsa przed całkowitym uwolnieniem, płynna rotacja 1:1 (dwa sposoby rotacji – pokrętło do obsługi asystenta i możliwość rotacji na kateterze przez lekarza), mechanizm blokujący klips, dostępne w długości 235cm, z możliwościa wykonania MRI, możliwość zastosowania do klipsowania profilaktycznego (średnica kanału endoskopowego 2.8mm)</t>
  </si>
  <si>
    <t>Szczypce biopsyjne gastro i kolonoskopoweDługość robocza: 160 i 240 cm; średnice szczęk: 1.8, 2.2, 2.4 i 2.8 mm; łyżeczki z podwójnym okienkiem i ząbkami na całym obwodzie; posiadające możliwość wykonania biopsji stycznej; w osłonie z tworzywa sztucznego, pokrytego substancją hydrofilną; z markerami sygnalizującymi pozycję narzędzia w kanale roboczym oraz moment wysunięcia z endoskopu; dostępne w wersji z igłą i bez igły; typy szczęk: okrągłe i elipsoidalne do kanału 2.0 i 2.8 mm oraz „jumbo” owalne do kanału 3.2 mm. Opakowanie zawiera 40szt. sterylnych szczypiec.</t>
  </si>
  <si>
    <t>op (40szt.)</t>
  </si>
  <si>
    <t>1op</t>
  </si>
  <si>
    <t>Jednorazowe, sterylne pętle do polipektomiiWykonane z plecionego drutu; dostępne w wersji sztywnej, półsztywnej i miękkiej w zależności od rozmiaru i kształtu; posiadające wskazania do polipektomii zarówno na ciepło, jak i na zimno; kształty: owalny (średnica pętli 11, 13, 27 i 30 mm), okrągły (średnica pętli 10, 15, 20, 25 i 33 mm), półksiężycowy (średnica pętli 27 mm) i heksagonalny (średnica pętli 13 i 27 mm); długość robocza: 240 cm, średnica zewnętrzna osłonki: 2.4 mm. Opakowanie zawiera 10szt. Pętli.</t>
  </si>
  <si>
    <t>op (10szt.)</t>
  </si>
  <si>
    <t>Szczypce chwytne jednorazowego użytku, pokryte powłoką hydrofilną, średnica osłonki 1,8mm i 2,4mm, w długości 180cm i 230cm, rozwarce ramion: 4.5, 7, 8, 9mm, dostępne w wersji: aligator, ząb szczura oraz łącznie(do wyboru). Op = 5szt.</t>
  </si>
  <si>
    <t>op (5szt.)</t>
  </si>
  <si>
    <t>Ustnik gastroskopowy jednorazowego użytku z otworem 60Fr lub 54Fr do wyboru, z otworami bocznymi, obręczą zębową oraz taśmami mocującymi, pakowane po 100szt.</t>
  </si>
  <si>
    <t>op (100szt.)</t>
  </si>
  <si>
    <t>Trójstopniowy jednorazowy balon z wytrzymałego tworzywa o zmiennej średnicy (z prowadnikiem) do poszerzania zwężeń jelitowych oraz przełyku, odźwiernika i dróg żółciowych (DASE); kateter: długość 240 cm; średnica 7,5 Fr; balon: długość 5.5 cm; średnice do wyboru: 6-8mm, 8-10mm, 10-12mm, 12-15mm, 15-18mm, 18-20mm, zaokrąglone brzegi pozwalające na endoskopową obserwacje miejsca poszerzania, dwa markery radiologiczne, na kateterze fluorescencyjna karta informująca o wymaganym ciśnieniu do uzyskania danych średnic. Produkt nie zawierjący lateksu.</t>
  </si>
  <si>
    <r>
      <t>Trójstopniowy balon z wytrzymałego tworzywa o zmiennej średnicy do poszerzania zwężeń przełyku; kateter: długość 180 cm; średnica 6 Fr; balon: długość 8 cm; średnice do wyboru: 6-8mm, 8-10mm, 10-12mm, 12-15mm, 15-18mm, 18-20mm, mocowany na drucie, zaokrąglone brzegi pozwalające na endoskopową obserwacje miejsca poszerzania, dwa markery radiologiczne, na kateterze fluorescencyjna karta informująca o wymaganym ciśnieniu do uzyskania danych średnic.</t>
    </r>
    <r>
      <rPr>
        <b/>
        <sz val="10"/>
        <rFont val="Arial"/>
        <family val="2"/>
      </rPr>
      <t xml:space="preserve"> Produkt nie zawierający lateksuTrójstopniowy balon z wytrzymałego tworzywa o zmiennej średnicy do poszerzania zwężeń przełyku; kateter: długość 180 cm; średnica 6 Fr; balon: długość 8 cm; średnice do wyboru: 6-8mm, 8-10mm, 10-12mm, 12-15mm, 15-18mm, 18-20mm, mocowany na drucie, zaokrąglone brzegi pozwalające na endoskopową obserwacje miejsca poszerzania, dwa markery radiologiczne, na kateterze fluorescencyjna karta informująca o wymaganym ciśnieniu do uzyskania danych średnic. Produkt nie zawierający lateksu</t>
    </r>
  </si>
  <si>
    <t>Jednorazowy wysokociśnieniowy inflator z manometrem do pompowania balonów. Może być użyty do balonów hydrostatycznych. Zakres ciśnień 0 - 15 ATM.</t>
  </si>
  <si>
    <t>Samorozprężalne stenty do protezowania nowotworowych zwężeń przełyku bez lub z przetokami -wykonane z drutu nitinolowego, ksztalt walca o długościach 10, 12 i 15cm - średnice trzonu/ kielicha proksymalnego: 18/23 mm i 23/28 mm, kołnierz dystalny prosty - powlekane zewnętrznie w części centralnej tworzywem poliuretanowym, uwalniane od końca proksymalnego lub dystalnego (do wyboru) za pomoca prutej nici - możliwość korekty położenia bezpośrednio po uwolnieniu - średnica zestawu wprowadzającego jest uzależniona od wyboru średnicy stentu: 16 Fr i 22 Fr tj. 5.3 mm i 7.33 mm - system wprowadzający wyposażony w znaczniki RTG wskazujące miejsce ostatecznego rozprężenia końców i częsci powlekanej, znacznik endoskopowy na zestawie - współpracuje z prowadnicą 0.038" - możliwość wykonywania radioterapii i rezonansu magnetycznego</t>
  </si>
  <si>
    <t>Protezy samorozpreżalne do protezowania przełyku w zwężeniach nowotworowych, łagodnych oraz w leczeniu przetok, całkowicie kryty lub z odkrytymi końcami (w zależności od potrzeb), z możliwością pozostawienia implantu w zwężeniu łagodnym pacjenta przez 8 tygodni po założeniu z jednoczesną możliwością wcześniejszego usunięcia wg. wskazań lekarza (w wersji w pełni krytej), załadowany do zestawu wprowadzającego 18,5 Fr; stent wykonany z grubego drutu nitinolowego, dobra widoczność pod RTG, możliwość repozycji na zestawie do 75%,, w wersji w pełni krytej możliwość dwukrotnego złożenia i rozłożenia stentu do 75% uwolnienia, system uwalniania 1:1, znaczniki RTG na zestawie oraz na rękojeści, możliwość wykonania MRI, nitka do repozycji po całkowitym uwolnieniu, dostępne długości: 10cm ,12cm,15cm+/0,5cm oraz średnice trzonu: 18mm i 23mm, śr. kołnierzy: 23/23, 25/23mm i 28/28mm.</t>
  </si>
  <si>
    <r>
      <t>Samorozprężalny , nitinolowy stent do protezowania zwężeń jelita grubego. Stent: średnica 22mm z flarą 27mm lub 25mm z flarą 30mm; długość 6,9,12 cm. System wprowadzający: długość 230 cm; średnica 10 Fr. Zalecany prowadnik - .035", 3 markery RTG na zestawie wprowadzającym, mozliwość dwukrotnego złożenia i rozłożenia stentu do 70% uwolnienia.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Możliwość wykonania MRI.Samorozprężalny , nitinolowy stent do protezowania zwężeń jelita grubego. Stent: średnica 22mm z flarą 27mm lub 25mm z flarą 30mm; długość 6,9,12 cm. System wprowadzający: długość 230 cm; średnica 10 Fr. Zalecany prowadnik - .035", 3 markery RTG na zestawie wprowadzającym, mozliwość dwukrotnego złożenia i rozłożenia stentu do 70% uwolnienia.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Możliwość wykonania MRI.</t>
    </r>
  </si>
  <si>
    <t>Prowadniki:o średnicy 0.025” i 0.035” i długości: 260 i 450 cm; w wersji z końcówką roboczą o długości 5 cm; końcówka wykonane z materiału zapewniającego widoczność w obrazie RTG; sztywność: standardowa i usztywniona; kształty końcówek: prosta i zagięta; z nitinolowym rdzeniem odpornym na załamania; prowadnik w części dystalnej pokryty tworzywem zmniejszającym tarcie i ułatwiającym wymianę narzędzi; izolowany elektrycznie; dwukolorowy, zapewniający możliwość kontroli ruchu i położenia. Op – 2szt</t>
  </si>
  <si>
    <t>op. (2szt)</t>
  </si>
  <si>
    <t>Prowadnik jednorazowego użytku do protezowania przełyku, bardzo sztywny, posiada stalowy rdzeń pokryty spiralą wykonaną z płaskiego drutu pokrytego warstwą teflonu, dystalny koniec prowadnika zaopatrzony jest w giętką, atraumatyczną końcówkę prostą o długości 6 cm pozwalającą na bezpieczne wprowadzanie prowadnika poprzez ciasne i kręte zwężenia, średnica zewnętrzna .038", długość 260cm. Współpracujący ze stentami przełykowymi</t>
  </si>
  <si>
    <t>Sterylne zestawy do przezskórnej gastrostomii (PEG): dostępne średnice 20Fr(6,67mm) i 24Fr(8mm), w wersji typu „Pull” i „Push”, wykonany z wysokiej jakości silikonu, dający możliwość usunięcia przez powłoki brzuszne (bez konieczności wykonywania endoskopii) zawierający dwie zewnętrzne nasadki: okrągłą i w kształcie półwalca wyposażony w złącze –„Y”, pozwalające na rozdzielenie portu do odżywiania i podawania leków, z klamrą typu „C” dającą możliwość sterowania przepływem wewnątrz drenu, zestaw zapakowany na 2 sterylnych tacach, zestaw zawierający ponadto: obłożenie z otworem, skalpel, pętlę do przeciągania nici trakcyjnej przez kanał, nić trakcyjna do wprowadzania drenu PEG, prowadnik, gaziki (10x10 cm) – 4 szt., metalowe nożyczki i pean zakrzywiony, gaziki z otworem (5x5 cm) – 4 szt., igła z mandrynem. Opakowanie zawiera 2 zestawy. Sterylizowane tlenkiem etylenu</t>
  </si>
  <si>
    <t>op. (2 szt)</t>
  </si>
  <si>
    <t>Gastrostomia wymienna z balonem niskoprofilowym, możliwość stosowania zarówno u dorosłych jak i dzieci, duża żywotność balonu, objętość balonu 6ml. Zestaw wyposażony z gastrostomię, 2szt gazików 10x10cm, strzykawkę 6ml. Rozmiary do wyboru, 12Fr, 14Fr, 16Fr, 18Fr, 20Fr, 24Fr, 28Fr. Możliwość wyboru gastrostomii zagiętej lub prostej</t>
  </si>
  <si>
    <t>Komplet szczotek do mycia endoskopów (po obu stronach szczotka kanalowa w zakresie 2.0-4.2mm oraz oddzielna dwustronna krótka szczoteczka do gniazd i zaworów); dł kateteru 240cm, śr kateteru 1.65mm; dł szczoteczki kanałowej 13mm, średnica szczotki kanałowej 5mm; dł całkowita szczotki gniazdowej 14.5cm, śr szczotki gniazdowo-zaworowej 5/10mm, dł szczotki gniazdowo-zaworowej 35/40mm. Opakowanie zawiera 50 kompletów.</t>
  </si>
  <si>
    <t>op. (50 kpl.)</t>
  </si>
  <si>
    <t>RAZEM:</t>
  </si>
  <si>
    <t>Pakiet 3</t>
  </si>
  <si>
    <t>Lp.</t>
  </si>
  <si>
    <t>Asortyment</t>
  </si>
  <si>
    <t>j.m.</t>
  </si>
  <si>
    <t>Ilość / 12 m-cy</t>
  </si>
  <si>
    <t>Cena jednostkowa /za 1 j.m./ netto w zł</t>
  </si>
  <si>
    <t>Stawka VAT (%)</t>
  </si>
  <si>
    <t>Wartość netto w zł</t>
  </si>
  <si>
    <t>Wartość brutto w zł</t>
  </si>
  <si>
    <t>minimalne ilości w depozycie</t>
  </si>
  <si>
    <t>1.</t>
  </si>
  <si>
    <t xml:space="preserve">Endoskopowy węglowy marker do oznaczania miejsc przed lub po wycięciu polipów. Opakowanie zawiera 10 ampułkostrzykawek 5cm3 </t>
  </si>
  <si>
    <t>op.</t>
  </si>
  <si>
    <t>3.</t>
  </si>
  <si>
    <t>Zestaw do przezskórnej endoskopowej gastrostomii 20 lub 24 FR, zakładany techniką "PUSH" lub "PULL", zestaw kompletny do założenia.</t>
  </si>
  <si>
    <t>4.</t>
  </si>
  <si>
    <t>Stent samorozprężalny nitinolowy do przełyku, pokryty silikonem z dwóch stron, mechaniczna rękojeść umożliwiająca pracę w dwie strony, możliwość rozwijania i chowania stentu do koszulki, repozycjonowanie w czasie jak i po rozłożeniu protezy, wymagane rozmiary 8,10,12.5 i 15 cm, cewnik wprowadzający 8 mm.</t>
  </si>
  <si>
    <t>5.</t>
  </si>
  <si>
    <t>Stent samorozprężalny nitinolowy do przełyku, pokryty w całości silikonem z dwóch stron, usuwalny, do łagodnych zmian, mechaniczna rękojeść umożliwiająca pracę w dwie strony, możliwość rozwijania i chowania stentu do koszulki, repozycjonowanie w czasie jak i po rozłożeniu protezy, wymagane rozmiary 8, 10 i 12 cm, średnica 18-23 lub 20-25 mm. Cewnik wprowadzający 8 mm.</t>
  </si>
  <si>
    <t>6.</t>
  </si>
  <si>
    <t>Elastyczny, samorozprężalny stent, wykonany z pojedynczego plecionego drutu nitinolowego, uwalniany z rękojeści stosowany do paliatywnego leczenia zwężeń ujścia żołądka lub dwunastnicy, powodowanych przez nowotwory złośliwe. Stent zamontowany w cewniku wewnętrznym z cieniodajnymi znacznikami, zakładany przez kanał endoskopu min. 3,7 mm. Możliwość otwierania i zamykania stentu do 80%. Rozmiar cewnika 10 Fr, Średnica kołnierza 27 mm, Średnica trzonu 22 mm, długości stentu 6, 9, 12 cm. Całkowita długość systemu 230 cm. Na prowadnik 0,035”. Do użytku jednorazowego.</t>
  </si>
  <si>
    <t>7.</t>
  </si>
  <si>
    <t>Elastyczny, samorozprężalny stent, wykonany z pojedynczego plecionego drutu nitinolowego, uwalniany z rękojeści stosowany do paliatywnego leczenia niedrożności lub zwężeń okrężnicy, spowodowanych nowotworami złośliwymi oraz do zmniejszania stopnia niedrożności jelita grubego przed zabiegiem kolektomii u pacjentów ze zwężeniami spowodowanymi nowotworami złośliwymi. Stent zamontowany w cewniku wewnętrznym z cieniodajnymi znacznikami, zakładany przez kanał endoskopu min. 3,7 mm. Możliwość otwierania i zamykania stentu do 80%. Rozmiar cewnika 10 Fr, Średnica kołnierza 30 mm, Średnica trzonu 25 mm, długości stentu 6, 8, 10 cm. Całkowita długość systemu 230 cm. Na prowadnik 0,035”. Do użytku jednorazowego.</t>
  </si>
  <si>
    <t xml:space="preserve">Hemospray endoskopowy do tamowania krwawień w górnym odcinku przewodu pokarmowego, cewnik 7 lub 10 Fr dł. 220 cm. </t>
  </si>
  <si>
    <t>9.</t>
  </si>
  <si>
    <t>Prowadnik typu Amplatz – prosty, stal nierdzewna pokryta teflonem. Długość 260 cm.</t>
  </si>
  <si>
    <t>1szt.,</t>
  </si>
  <si>
    <t>10.</t>
  </si>
  <si>
    <t>Balon do poszerzania zwężeń przełyku, odźwiernika, dwunastnicy i jelita grubego lub okrężnicy Doprężający do trzech średnic Trzystopniowy jednorazowy wprowadzany na prowadniku przez kanał endoskopu o wymiarach balonu 8-9-10mm, 10-11-12mm, 12-13.5-15mm, 15-16.5-18 oraz 18-19-20mm</t>
  </si>
  <si>
    <t>11.</t>
  </si>
  <si>
    <t xml:space="preserve">Zestaw dostępu przezskórnego w składzie: igła Chiba z końcówką EchoTip 22G/15 cm; cewnik wprowadzający wraz z koszulką 4/6 Fr 20 cm i usztywniaczem, które w połączeniu mają gładką, stożkowatą końcówkę bez krawędzi; prowadnik  nitinolowy 0,018" / 60 cm. Koszulka jest bardzo dobrze widoczna w rtg oraz posiada  pokrycie hydrofilne </t>
  </si>
  <si>
    <t>12.</t>
  </si>
  <si>
    <t>Prowadnik, hydrofilowy z miękką końcówką, zagiety- dł 12 cm, średnica ,35'', dł. Prowadnika 145cm, (lub prowadniki o dł 80 cm)</t>
  </si>
  <si>
    <t>13.</t>
  </si>
  <si>
    <t>Zestaw do drenażu przezskórnego ropni: cewnik zakrzywiony z 6 otworami bocznymij; średnica 16 Fr, 18FR lub 20 FR dł. cewnika 40 cm; w zestawie dodatkowo mandryn trokarowy, obturator prostujący z giętką końcówką oraz cewnik usztywniający ze sztywną końcówką, plaster do umocowania na skórze. Cewnik wykonany z materiału typu Ultrathane gwarantującego gładką powierzchnię. Dystalny odcinek cewnika posiada pokrycie hydrofilne. Zagięta końcówka specjalnie jest zaprojektowany do lepszego umocowania.</t>
  </si>
  <si>
    <t>14.</t>
  </si>
  <si>
    <t>Zestaw do drenażu przezskórnego z mechanizmem umożliwiającym zachowanie krzywizny pigtaila poprzez naciągnięcie i zablokowanie żyłki w składzie: cewnik typu pigtail z 6 otworami bocznymi, powyżej ostatniego otworu znajduje się marker wskazujący na koniec częśc drenującej; średnica 8,5 Fr lub 10,2 FR lub 12.0 lub 14.0 Fr dł. cewnika 15 cm lub 25 cm lub 45 cm ; w zestawie dodatkowo mandryn trokarowy, obturator prostujący z giętką końcówką oraz cewnik usztywniający ze sztywną końcówką, plaster do umocowania na skórze. Cewnik wykonany z materiału typu Ultrathane gwarantującego gładką powierzchnię. Dystalny odcinek cewnika posiada pokrycie hydrofilne na pięciu cm.</t>
  </si>
  <si>
    <t xml:space="preserve">Zestaw do drenażu przezskórnego zawierający w skłądzie cewnik pigtail z mechanizmem umożliwiającym zachowanie krzywizny pigtaila poprzez naciągnięcie i zablokowanie żyłki, o dł. 25 cm, śr. 6.3 Fr  lub 7.0 Fr lub 8.5 lub 10.2  lub 12.0 lub 14.0 Fr; końcówka cewnika ma pokrycie hydrofilne na 5 cm, posiada usztywniacz trokarowy, dwa obturatory, plaster do umocowania na skórze.Cewnik wykonany z materiału typu Ultrathane gwarantującego głatką powierzchnię. Końcówka pigtaila posiada dodatkowe wzmocnienie widoczności w rtg. </t>
  </si>
  <si>
    <t>Zestaw do drenażu przezskórnego, rozmiar 14FR, długość 18 cm,dwukanałaowy -  mechaniz umożliwia przepłukiwanie podczas drenażu ; w zestawie dodatkowo mandryn trokarowy, prowadnik, connecting tube z kranikiem - umożliwiająca przedłużeie drenu i podłączenie go do worka, połczenie  obturator prostujący z giętką końcówką oraz cewnik usztywniający ze sztywną końcówką, plaster do umocowania na skórze. Cewnik wykonany z materiału typu Ultrathane gwarantującego gładką powierzchnię, mozliwość założenia cewnika metodą Seldingera lub jednostopniową, zapakowany sterylnie, opakowanie typu folia-papier</t>
  </si>
  <si>
    <t>części dodatkowe - łacznik  dren-worek</t>
  </si>
  <si>
    <t>Pakiet 4</t>
  </si>
  <si>
    <t>minimalne ilości                    w depozycie</t>
  </si>
  <si>
    <t>Stent powlekany , usuwalny, proteza przełykowa w pełni powlekana, Końce protezy powlekane silikonem z lassami w części proxymalnej i dystalnej, trzon protezy z siatki plecionej pokrytej PTFE dostosowujący się do perystaltyki przełyku.Po cztery znaczniki na obu końcach i dwa znaczniki w części środkowej widoczne w RTG. Zestaw wprowadzający dystalny o długości 70 cm, średnica zestawu 16 Fr dla protezy o średnicy 18 mm, 18 Fr dla protez o średnicy: 20, 22, 24 mm. Dostępne długości protez: 6, 8, 10, 12, 14, 15, 18, 20 cm dla protez o średnicy 18 i 20 mm oraz 6, 8, 10, 12, 14, 15, 18 cm dla protez o średnicy 22 i 24 mm</t>
  </si>
  <si>
    <t>szt</t>
  </si>
  <si>
    <t>Proteza samorozprężalnna  do przełyku z systemem antymigracyjnym. Wykonana z siatki z nitinolu, końce poszerzane, pokrywana silikonem, system antymigracyjny w postaci dodatkowe warstwy wykonanej z niepokrywanej, rozszerzonej siatki nitinolowej mocowanej proksymalnie. Znaczniki RTG po 4 znaczniki na końcach, 2 w środku protezy. Średnica 16-28 mm , długość 6-15 cm. System uwalniania dystalny, długość systemu 70 cm</t>
  </si>
  <si>
    <t>Proteza samorozprężalnna do przełyku  z systemem antymigracyjnym i zastawką antyrefluksową. Wykonana z siatki z nitinolu, końce poszerzane, pokrywana silikonem, system antymigracyjny w postaci dodatkowe warstwy wykonanej z niepokrywanej, rozszerzonej siatki nitinolowej mocowanej proksymalnie, zastawka antymigracyjna typu rękaw, wykonany z PTFE ze wzmocnieniem z pętli drutu nitinolowego zapobiegającego odkształcaniu się zastawki antyrefluksowej. Znaczniki RTG po 4 znaczniki na końcach, 2 w środku protezy. Średnica 16-28 mm , długość 6-15 cm. System uwalniania dystalny, długość systemu 70</t>
  </si>
  <si>
    <t>Proteza samorozprężalna do przełyku umieszczana w pobliżu UES. Usuwalna. Wykonana z siatki z nitinolu, końce poszerzane, koniec proksymalny krótki, koniec dystalny długi, pokrywana silikonem. Znaczniki RTG po 4 znaczniki na końcach, 2 w środku protezy. Średnica 16,18 mm , długość 6-15 cm. System uwalniania proksymalny lub system dystalny, długość systemu 70 cm</t>
  </si>
  <si>
    <t>Proteza samorozprężalna do zamykania przetok lub perforacji po zabiegach bariatrycznych, wykonana z nitinolu, usuwalna, pokryta silikonem oraz PTFE. 2 pierścienie anty migracyjne umieszczone jeden nad drugim, odległość między pierścieniami 5 mm oraz 25 mm, powlekane silikonem średnica protez od 22 do 26 mm, długość protezy 14 – 20 cm, średnica zestawu wprowadzającego max. 22 Fr</t>
  </si>
  <si>
    <t>Proteza samorozprężalna do zamykania przetok lub perforacji po gastrektomii typu Sleeve, wykonana z nitinolu, usuwalna, pokryta dwustronnie silikonem, rozszerzenia zapobiegające migracji na obu końcach protezy, średnica protez od 24 do 28 mm, długość protezy 18 – 23 cm, średnica zestawu wprowadzającego 20Fr i 22 Fr</t>
  </si>
  <si>
    <r>
      <t xml:space="preserve">Proteza smorozprężalnna jelitowa. Usuwalna, wykonana z siatki z nitinolu, końce poszerzane, pokrywane , atraumatyczne
zakończenia, pokrywana silikonem z lassami do repozycji i usuwania. Znaczniki RTG po 4 znaczniki na końcach, 2 w środku protezy. Średnica ,20 mm i 22 mm , długość 8,10,12, 15 cm.
System uwalniania dystalny TTS o średnicy 10,5 Fr.długość zestawu 2200 mm, </t>
    </r>
    <r>
      <rPr>
        <sz val="10"/>
        <rFont val="Arial"/>
        <family val="2"/>
      </rPr>
      <t>usuwalny</t>
    </r>
  </si>
  <si>
    <t>Proteza jelitowa nieusuwalna. Proteza jelitowa samorozprężalna, wykonana z nitinolu, o strukturze w formie połączonych pierścieni (struktura zapobiegająca migracji), rozmiary stentu: średnica 20mm, 22mm i 24mm, 26mm, 28mm, długość: 8cm, 10cm 12cm i 15cm. Zestaw do wprowadzania TTS, śr. zestawu 10Fr i 10,5 Fr, dł. zestawu wprowadzającego 2200 mm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</si>
</sst>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\ [$zł-415];[RED]\-#,##0.00\ [$zł-415]"/>
    <numFmt numFmtId="167" formatCode="_-* #,##0.00\ _z_ł_-;\-* #,##0.00\ _z_ł_-;_-* \-??\ _z_ł_-;_-@_-"/>
    <numFmt numFmtId="168" formatCode="0%"/>
    <numFmt numFmtId="169" formatCode="_-* #,##0.00\ [$zł-415]_-;\-* #,##0.00\ [$zł-415]_-;_-* \-??\ [$zł-415]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0" xfId="20" applyFont="1">
      <alignment/>
      <protection/>
    </xf>
    <xf numFmtId="166" fontId="2" fillId="0" borderId="0" xfId="20" applyNumberFormat="1" applyFont="1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vertical="center" wrapText="1"/>
      <protection/>
    </xf>
    <xf numFmtId="164" fontId="2" fillId="0" borderId="1" xfId="20" applyFont="1" applyBorder="1" applyAlignment="1">
      <alignment vertical="center"/>
      <protection/>
    </xf>
    <xf numFmtId="167" fontId="2" fillId="0" borderId="1" xfId="15" applyFont="1" applyBorder="1" applyAlignment="1" applyProtection="1">
      <alignment vertical="center"/>
      <protection/>
    </xf>
    <xf numFmtId="166" fontId="2" fillId="0" borderId="1" xfId="15" applyNumberFormat="1" applyFont="1" applyBorder="1" applyAlignment="1" applyProtection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vertical="center" wrapText="1"/>
      <protection/>
    </xf>
    <xf numFmtId="164" fontId="4" fillId="0" borderId="1" xfId="20" applyFont="1" applyBorder="1" applyAlignment="1">
      <alignment vertical="center"/>
      <protection/>
    </xf>
    <xf numFmtId="167" fontId="4" fillId="0" borderId="1" xfId="15" applyFont="1" applyBorder="1" applyAlignment="1" applyProtection="1">
      <alignment vertical="center"/>
      <protection/>
    </xf>
    <xf numFmtId="166" fontId="4" fillId="0" borderId="1" xfId="15" applyNumberFormat="1" applyFont="1" applyBorder="1" applyAlignment="1" applyProtection="1">
      <alignment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vertical="center" wrapText="1"/>
      <protection/>
    </xf>
    <xf numFmtId="164" fontId="5" fillId="0" borderId="1" xfId="20" applyFont="1" applyBorder="1" applyAlignment="1">
      <alignment vertical="center"/>
      <protection/>
    </xf>
    <xf numFmtId="167" fontId="5" fillId="0" borderId="1" xfId="15" applyFont="1" applyBorder="1" applyAlignment="1" applyProtection="1">
      <alignment vertical="center"/>
      <protection/>
    </xf>
    <xf numFmtId="166" fontId="5" fillId="0" borderId="1" xfId="15" applyNumberFormat="1" applyFont="1" applyBorder="1" applyAlignment="1" applyProtection="1">
      <alignment vertic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5" fillId="0" borderId="0" xfId="20" applyFont="1" applyAlignment="1">
      <alignment horizontal="left"/>
      <protection/>
    </xf>
    <xf numFmtId="164" fontId="0" fillId="0" borderId="1" xfId="20" applyFont="1" applyBorder="1" applyAlignment="1">
      <alignment vertic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vertical="center" wrapText="1"/>
      <protection/>
    </xf>
    <xf numFmtId="164" fontId="2" fillId="0" borderId="2" xfId="20" applyFont="1" applyBorder="1" applyAlignment="1">
      <alignment vertical="center"/>
      <protection/>
    </xf>
    <xf numFmtId="167" fontId="2" fillId="0" borderId="2" xfId="15" applyFont="1" applyBorder="1" applyAlignment="1" applyProtection="1">
      <alignment vertical="center"/>
      <protection/>
    </xf>
    <xf numFmtId="164" fontId="2" fillId="0" borderId="3" xfId="20" applyFont="1" applyBorder="1" applyAlignment="1">
      <alignment horizontal="center" vertical="center"/>
      <protection/>
    </xf>
    <xf numFmtId="164" fontId="2" fillId="0" borderId="4" xfId="20" applyFont="1" applyBorder="1" applyAlignment="1">
      <alignment vertical="center" wrapText="1"/>
      <protection/>
    </xf>
    <xf numFmtId="164" fontId="2" fillId="0" borderId="4" xfId="20" applyFont="1" applyBorder="1" applyAlignment="1">
      <alignment vertical="center"/>
      <protection/>
    </xf>
    <xf numFmtId="167" fontId="2" fillId="0" borderId="4" xfId="15" applyFont="1" applyBorder="1" applyAlignment="1" applyProtection="1">
      <alignment vertical="center"/>
      <protection/>
    </xf>
    <xf numFmtId="164" fontId="3" fillId="0" borderId="5" xfId="20" applyFont="1" applyBorder="1" applyAlignment="1">
      <alignment horizontal="center" vertical="center"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3" fillId="0" borderId="0" xfId="20" applyFont="1">
      <alignment/>
      <protection/>
    </xf>
    <xf numFmtId="164" fontId="10" fillId="0" borderId="1" xfId="20" applyFont="1" applyBorder="1" applyAlignment="1">
      <alignment horizontal="center" vertical="center" wrapText="1"/>
      <protection/>
    </xf>
    <xf numFmtId="169" fontId="10" fillId="0" borderId="1" xfId="19" applyNumberFormat="1" applyFont="1" applyBorder="1" applyAlignment="1" applyProtection="1">
      <alignment horizontal="center" vertical="center" wrapText="1"/>
      <protection/>
    </xf>
    <xf numFmtId="168" fontId="10" fillId="0" borderId="1" xfId="19" applyFont="1" applyBorder="1" applyAlignment="1" applyProtection="1">
      <alignment horizontal="center" vertical="center" wrapText="1"/>
      <protection/>
    </xf>
    <xf numFmtId="169" fontId="10" fillId="0" borderId="1" xfId="20" applyNumberFormat="1" applyFont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left" vertical="center" wrapText="1"/>
      <protection/>
    </xf>
    <xf numFmtId="164" fontId="0" fillId="2" borderId="1" xfId="20" applyFont="1" applyFill="1" applyBorder="1" applyAlignment="1">
      <alignment horizontal="center" vertical="center"/>
      <protection/>
    </xf>
    <xf numFmtId="169" fontId="2" fillId="2" borderId="3" xfId="19" applyNumberFormat="1" applyFont="1" applyFill="1" applyBorder="1" applyAlignment="1" applyProtection="1">
      <alignment horizontal="center" vertical="center"/>
      <protection/>
    </xf>
    <xf numFmtId="168" fontId="0" fillId="2" borderId="1" xfId="19" applyFont="1" applyFill="1" applyBorder="1" applyAlignment="1" applyProtection="1">
      <alignment horizontal="center" vertical="center"/>
      <protection/>
    </xf>
    <xf numFmtId="169" fontId="0" fillId="2" borderId="1" xfId="20" applyNumberFormat="1" applyFont="1" applyFill="1" applyBorder="1" applyAlignment="1">
      <alignment horizontal="center" vertical="center"/>
      <protection/>
    </xf>
    <xf numFmtId="169" fontId="2" fillId="0" borderId="1" xfId="20" applyNumberFormat="1" applyFont="1" applyBorder="1" applyAlignment="1">
      <alignment horizontal="center" vertical="center"/>
      <protection/>
    </xf>
    <xf numFmtId="164" fontId="9" fillId="0" borderId="1" xfId="20" applyFont="1" applyBorder="1" applyAlignment="1">
      <alignment vertical="center" wrapText="1"/>
      <protection/>
    </xf>
    <xf numFmtId="169" fontId="0" fillId="2" borderId="1" xfId="19" applyNumberFormat="1" applyFont="1" applyFill="1" applyBorder="1" applyAlignment="1" applyProtection="1">
      <alignment horizontal="center" vertical="center"/>
      <protection/>
    </xf>
    <xf numFmtId="169" fontId="2" fillId="2" borderId="1" xfId="19" applyNumberFormat="1" applyFont="1" applyFill="1" applyBorder="1" applyAlignment="1" applyProtection="1">
      <alignment horizontal="center" vertical="center"/>
      <protection/>
    </xf>
    <xf numFmtId="169" fontId="3" fillId="0" borderId="6" xfId="20" applyNumberFormat="1" applyFont="1" applyBorder="1" applyAlignment="1">
      <alignment horizontal="center" vertical="top"/>
      <protection/>
    </xf>
    <xf numFmtId="169" fontId="11" fillId="0" borderId="6" xfId="20" applyNumberFormat="1" applyFont="1" applyBorder="1" applyAlignment="1">
      <alignment horizontal="center" vertical="top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2" fillId="0" borderId="1" xfId="15" applyNumberFormat="1" applyFont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K15" sqref="K15"/>
    </sheetView>
  </sheetViews>
  <sheetFormatPr defaultColWidth="9.140625" defaultRowHeight="12.75"/>
  <cols>
    <col min="1" max="1" width="4.421875" style="1" customWidth="1"/>
    <col min="2" max="2" width="92.7109375" style="1" customWidth="1"/>
    <col min="3" max="3" width="17.8515625" style="1" customWidth="1"/>
    <col min="4" max="4" width="17.57421875" style="1" customWidth="1"/>
    <col min="5" max="5" width="18.00390625" style="1" customWidth="1"/>
    <col min="6" max="6" width="19.140625" style="1" customWidth="1"/>
    <col min="7" max="7" width="13.7109375" style="1" customWidth="1"/>
    <col min="8" max="8" width="25.57421875" style="2" customWidth="1"/>
    <col min="9" max="9" width="20.28125" style="2" customWidth="1"/>
    <col min="10" max="16384" width="8.7109375" style="1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ht="12.75">
      <c r="A3" s="5">
        <v>1</v>
      </c>
      <c r="B3" s="6" t="s">
        <v>10</v>
      </c>
      <c r="C3" s="7" t="s">
        <v>11</v>
      </c>
      <c r="D3" s="8"/>
      <c r="E3" s="5">
        <v>5</v>
      </c>
      <c r="F3" s="8"/>
      <c r="G3" s="5"/>
      <c r="H3" s="9"/>
      <c r="I3" s="9" t="s">
        <v>12</v>
      </c>
    </row>
    <row r="4" spans="1:9" ht="12.75">
      <c r="A4" s="5">
        <v>2</v>
      </c>
      <c r="B4" s="6" t="s">
        <v>13</v>
      </c>
      <c r="C4" s="7" t="s">
        <v>11</v>
      </c>
      <c r="D4" s="8"/>
      <c r="E4" s="5">
        <v>8</v>
      </c>
      <c r="F4" s="8"/>
      <c r="G4" s="5"/>
      <c r="H4" s="9"/>
      <c r="I4" s="9" t="s">
        <v>12</v>
      </c>
    </row>
    <row r="5" spans="1:9" ht="12.75">
      <c r="A5" s="5">
        <v>3</v>
      </c>
      <c r="B5" s="6" t="s">
        <v>14</v>
      </c>
      <c r="C5" s="7" t="s">
        <v>15</v>
      </c>
      <c r="D5" s="8"/>
      <c r="E5" s="5">
        <v>5</v>
      </c>
      <c r="F5" s="8"/>
      <c r="G5" s="5"/>
      <c r="H5" s="9"/>
      <c r="I5" s="9" t="s">
        <v>12</v>
      </c>
    </row>
    <row r="6" spans="1:9" ht="12.75">
      <c r="A6" s="5">
        <v>4</v>
      </c>
      <c r="B6" s="6" t="s">
        <v>16</v>
      </c>
      <c r="C6" s="7" t="s">
        <v>15</v>
      </c>
      <c r="D6" s="8"/>
      <c r="E6" s="5">
        <v>5</v>
      </c>
      <c r="F6" s="8"/>
      <c r="G6" s="5"/>
      <c r="H6" s="9"/>
      <c r="I6" s="9" t="s">
        <v>17</v>
      </c>
    </row>
    <row r="7" spans="1:9" ht="12.75">
      <c r="A7" s="5">
        <v>6</v>
      </c>
      <c r="B7" s="6" t="s">
        <v>18</v>
      </c>
      <c r="C7" s="7" t="s">
        <v>15</v>
      </c>
      <c r="D7" s="8"/>
      <c r="E7" s="5">
        <v>1</v>
      </c>
      <c r="F7" s="8"/>
      <c r="G7" s="5"/>
      <c r="H7" s="9"/>
      <c r="I7" s="9" t="s">
        <v>17</v>
      </c>
    </row>
    <row r="8" spans="1:9" ht="12.75">
      <c r="A8" s="5">
        <v>8</v>
      </c>
      <c r="B8" s="6" t="s">
        <v>19</v>
      </c>
      <c r="C8" s="7" t="s">
        <v>20</v>
      </c>
      <c r="D8" s="8"/>
      <c r="E8" s="5">
        <v>3</v>
      </c>
      <c r="F8" s="8"/>
      <c r="G8" s="5"/>
      <c r="H8" s="9"/>
      <c r="I8" s="9" t="s">
        <v>12</v>
      </c>
    </row>
    <row r="9" spans="1:9" ht="12.75">
      <c r="A9" s="5">
        <v>9</v>
      </c>
      <c r="B9" s="6" t="s">
        <v>21</v>
      </c>
      <c r="C9" s="7" t="s">
        <v>20</v>
      </c>
      <c r="D9" s="8"/>
      <c r="E9" s="5">
        <v>1</v>
      </c>
      <c r="F9" s="8"/>
      <c r="G9" s="5"/>
      <c r="H9" s="9"/>
      <c r="I9" s="9" t="s">
        <v>22</v>
      </c>
    </row>
    <row r="10" spans="1:9" ht="12.75">
      <c r="A10" s="5">
        <v>10</v>
      </c>
      <c r="B10" s="6" t="s">
        <v>23</v>
      </c>
      <c r="C10" s="7" t="s">
        <v>20</v>
      </c>
      <c r="D10" s="8"/>
      <c r="E10" s="5">
        <v>1</v>
      </c>
      <c r="F10" s="8"/>
      <c r="G10" s="5"/>
      <c r="H10" s="9"/>
      <c r="I10" s="9" t="s">
        <v>12</v>
      </c>
    </row>
    <row r="11" spans="1:9" ht="12.75">
      <c r="A11" s="5">
        <v>11</v>
      </c>
      <c r="B11" s="6" t="s">
        <v>24</v>
      </c>
      <c r="C11" s="7" t="s">
        <v>20</v>
      </c>
      <c r="D11" s="8"/>
      <c r="E11" s="5">
        <v>60</v>
      </c>
      <c r="F11" s="8"/>
      <c r="G11" s="5"/>
      <c r="H11" s="9"/>
      <c r="I11" s="9" t="s">
        <v>25</v>
      </c>
    </row>
    <row r="12" spans="1:9" ht="12.75">
      <c r="A12" s="5">
        <v>13</v>
      </c>
      <c r="B12" s="6" t="s">
        <v>26</v>
      </c>
      <c r="C12" s="7" t="s">
        <v>20</v>
      </c>
      <c r="D12" s="8"/>
      <c r="E12" s="5">
        <v>1</v>
      </c>
      <c r="F12" s="8"/>
      <c r="G12" s="5"/>
      <c r="H12" s="9"/>
      <c r="I12" s="9" t="s">
        <v>25</v>
      </c>
    </row>
    <row r="13" spans="1:9" ht="12.75">
      <c r="A13" s="10">
        <v>14</v>
      </c>
      <c r="B13" s="11" t="s">
        <v>27</v>
      </c>
      <c r="C13" s="12" t="s">
        <v>28</v>
      </c>
      <c r="D13" s="13"/>
      <c r="E13" s="10">
        <v>1</v>
      </c>
      <c r="F13" s="8"/>
      <c r="G13" s="5"/>
      <c r="H13" s="9"/>
      <c r="I13" s="14" t="s">
        <v>29</v>
      </c>
    </row>
    <row r="14" spans="1:9" ht="12.75">
      <c r="A14" s="10">
        <v>15</v>
      </c>
      <c r="B14" s="11" t="s">
        <v>30</v>
      </c>
      <c r="C14" s="12" t="s">
        <v>28</v>
      </c>
      <c r="D14" s="13"/>
      <c r="E14" s="10">
        <v>1</v>
      </c>
      <c r="F14" s="8"/>
      <c r="G14" s="5"/>
      <c r="H14" s="9"/>
      <c r="I14" s="14" t="s">
        <v>29</v>
      </c>
    </row>
    <row r="15" spans="1:9" ht="12.75">
      <c r="A15" s="10">
        <v>16</v>
      </c>
      <c r="B15" s="11" t="s">
        <v>31</v>
      </c>
      <c r="C15" s="12" t="s">
        <v>28</v>
      </c>
      <c r="D15" s="13"/>
      <c r="E15" s="10">
        <v>1</v>
      </c>
      <c r="F15" s="8"/>
      <c r="G15" s="5"/>
      <c r="H15" s="9"/>
      <c r="I15" s="14" t="s">
        <v>25</v>
      </c>
    </row>
    <row r="16" spans="1:9" ht="12.75">
      <c r="A16" s="5">
        <v>21</v>
      </c>
      <c r="B16" s="6" t="s">
        <v>32</v>
      </c>
      <c r="C16" s="7" t="s">
        <v>33</v>
      </c>
      <c r="D16" s="8"/>
      <c r="E16" s="5">
        <v>1</v>
      </c>
      <c r="F16" s="8"/>
      <c r="G16" s="5"/>
      <c r="H16" s="9"/>
      <c r="I16" s="9" t="s">
        <v>25</v>
      </c>
    </row>
    <row r="17" spans="1:9" ht="12.75">
      <c r="A17" s="5">
        <v>22</v>
      </c>
      <c r="B17" s="7" t="s">
        <v>34</v>
      </c>
      <c r="C17" s="7" t="s">
        <v>33</v>
      </c>
      <c r="D17" s="8"/>
      <c r="E17" s="5">
        <v>4</v>
      </c>
      <c r="F17" s="8"/>
      <c r="G17" s="5"/>
      <c r="H17" s="9"/>
      <c r="I17" s="9" t="s">
        <v>25</v>
      </c>
    </row>
    <row r="18" spans="1:9" ht="12.75">
      <c r="A18" s="5">
        <v>23</v>
      </c>
      <c r="B18" s="6" t="s">
        <v>35</v>
      </c>
      <c r="C18" s="7" t="s">
        <v>33</v>
      </c>
      <c r="D18" s="8"/>
      <c r="E18" s="5">
        <v>3</v>
      </c>
      <c r="F18" s="8"/>
      <c r="G18" s="5"/>
      <c r="H18" s="9"/>
      <c r="I18" s="9" t="s">
        <v>25</v>
      </c>
    </row>
    <row r="19" spans="1:9" ht="12.75">
      <c r="A19" s="5">
        <v>24</v>
      </c>
      <c r="B19" s="6" t="s">
        <v>36</v>
      </c>
      <c r="C19" s="7" t="s">
        <v>37</v>
      </c>
      <c r="D19" s="8"/>
      <c r="E19" s="5">
        <v>1</v>
      </c>
      <c r="F19" s="8"/>
      <c r="G19" s="5"/>
      <c r="H19" s="9"/>
      <c r="I19" s="9" t="s">
        <v>25</v>
      </c>
    </row>
    <row r="20" spans="1:9" ht="12.75">
      <c r="A20" s="5">
        <v>25</v>
      </c>
      <c r="B20" s="6" t="s">
        <v>38</v>
      </c>
      <c r="C20" s="7" t="s">
        <v>37</v>
      </c>
      <c r="D20" s="8"/>
      <c r="E20" s="5">
        <v>1</v>
      </c>
      <c r="F20" s="8"/>
      <c r="G20" s="5"/>
      <c r="H20" s="9"/>
      <c r="I20" s="9" t="s">
        <v>25</v>
      </c>
    </row>
    <row r="21" spans="1:9" ht="12.75">
      <c r="A21" s="5">
        <v>26</v>
      </c>
      <c r="B21" s="6" t="s">
        <v>39</v>
      </c>
      <c r="C21" s="7" t="s">
        <v>40</v>
      </c>
      <c r="D21" s="8"/>
      <c r="E21" s="5">
        <v>1</v>
      </c>
      <c r="F21" s="8"/>
      <c r="G21" s="5"/>
      <c r="H21" s="9"/>
      <c r="I21" s="9" t="s">
        <v>29</v>
      </c>
    </row>
    <row r="22" spans="1:9" ht="12.75">
      <c r="A22" s="5">
        <v>27</v>
      </c>
      <c r="B22" s="6" t="s">
        <v>41</v>
      </c>
      <c r="C22" s="7" t="s">
        <v>40</v>
      </c>
      <c r="D22" s="8"/>
      <c r="E22" s="5">
        <v>1</v>
      </c>
      <c r="F22" s="8"/>
      <c r="G22" s="5"/>
      <c r="H22" s="9"/>
      <c r="I22" s="9"/>
    </row>
    <row r="23" spans="1:9" ht="12.75">
      <c r="A23" s="5">
        <v>28</v>
      </c>
      <c r="B23" s="6" t="s">
        <v>42</v>
      </c>
      <c r="C23" s="7" t="s">
        <v>40</v>
      </c>
      <c r="D23" s="8"/>
      <c r="E23" s="5">
        <v>1</v>
      </c>
      <c r="F23" s="8"/>
      <c r="G23" s="5"/>
      <c r="H23" s="9"/>
      <c r="I23" s="9" t="s">
        <v>29</v>
      </c>
    </row>
    <row r="24" spans="1:9" ht="12.75">
      <c r="A24" s="5">
        <v>29</v>
      </c>
      <c r="B24" s="6" t="s">
        <v>43</v>
      </c>
      <c r="C24" s="7" t="s">
        <v>44</v>
      </c>
      <c r="D24" s="8"/>
      <c r="E24" s="5">
        <v>1</v>
      </c>
      <c r="F24" s="8"/>
      <c r="G24" s="5"/>
      <c r="H24" s="9"/>
      <c r="I24" s="9" t="s">
        <v>29</v>
      </c>
    </row>
    <row r="25" spans="1:9" ht="12.75">
      <c r="A25" s="15">
        <v>30</v>
      </c>
      <c r="B25" s="16" t="s">
        <v>45</v>
      </c>
      <c r="C25" s="17" t="s">
        <v>28</v>
      </c>
      <c r="D25" s="18"/>
      <c r="E25" s="15">
        <v>1</v>
      </c>
      <c r="F25" s="18"/>
      <c r="G25" s="15"/>
      <c r="H25" s="19"/>
      <c r="I25" s="14" t="s">
        <v>29</v>
      </c>
    </row>
    <row r="26" spans="1:9" ht="12.75">
      <c r="A26" s="15">
        <v>31</v>
      </c>
      <c r="B26" s="16" t="s">
        <v>46</v>
      </c>
      <c r="C26" s="17" t="s">
        <v>28</v>
      </c>
      <c r="D26" s="18"/>
      <c r="E26" s="15">
        <v>1</v>
      </c>
      <c r="F26" s="18"/>
      <c r="G26" s="15"/>
      <c r="H26" s="19"/>
      <c r="I26" s="14" t="s">
        <v>29</v>
      </c>
    </row>
    <row r="27" spans="1:9" ht="12.75">
      <c r="A27" s="5">
        <v>32</v>
      </c>
      <c r="B27" s="6" t="s">
        <v>47</v>
      </c>
      <c r="C27" s="7" t="s">
        <v>48</v>
      </c>
      <c r="D27" s="8"/>
      <c r="E27" s="5">
        <v>1</v>
      </c>
      <c r="F27" s="8"/>
      <c r="G27" s="5"/>
      <c r="H27" s="9"/>
      <c r="I27" s="9" t="s">
        <v>25</v>
      </c>
    </row>
    <row r="28" spans="1:9" ht="12.75">
      <c r="A28" s="5">
        <v>33</v>
      </c>
      <c r="B28" s="6" t="s">
        <v>49</v>
      </c>
      <c r="C28" s="7" t="s">
        <v>28</v>
      </c>
      <c r="D28" s="8"/>
      <c r="E28" s="5">
        <v>3</v>
      </c>
      <c r="F28" s="8"/>
      <c r="G28" s="5"/>
      <c r="H28" s="9"/>
      <c r="I28" s="9" t="s">
        <v>50</v>
      </c>
    </row>
    <row r="29" spans="1:9" ht="12.75">
      <c r="A29" s="5">
        <v>34</v>
      </c>
      <c r="B29" s="6" t="s">
        <v>51</v>
      </c>
      <c r="C29" s="7" t="s">
        <v>28</v>
      </c>
      <c r="D29" s="8"/>
      <c r="E29" s="5">
        <v>2</v>
      </c>
      <c r="F29" s="8"/>
      <c r="G29" s="5"/>
      <c r="H29" s="9"/>
      <c r="I29" s="9" t="s">
        <v>52</v>
      </c>
    </row>
    <row r="30" spans="1:9" ht="12.75">
      <c r="A30" s="5">
        <v>35</v>
      </c>
      <c r="B30" s="6" t="s">
        <v>53</v>
      </c>
      <c r="C30" s="7" t="s">
        <v>28</v>
      </c>
      <c r="D30" s="8"/>
      <c r="E30" s="5">
        <v>1</v>
      </c>
      <c r="F30" s="8"/>
      <c r="G30" s="5"/>
      <c r="H30" s="9"/>
      <c r="I30" s="9" t="s">
        <v>29</v>
      </c>
    </row>
    <row r="31" spans="4:9" ht="12.75">
      <c r="D31" s="3" t="s">
        <v>54</v>
      </c>
      <c r="E31" s="3"/>
      <c r="F31" s="20"/>
      <c r="G31" s="20"/>
      <c r="H31" s="20"/>
      <c r="I31" s="20"/>
    </row>
    <row r="32" ht="12.75">
      <c r="B32" s="21" t="s">
        <v>55</v>
      </c>
    </row>
  </sheetData>
  <sheetProtection selectLockedCells="1" selectUnlockedCells="1"/>
  <mergeCells count="2">
    <mergeCell ref="A1:H1"/>
    <mergeCell ref="D31:E31"/>
  </mergeCells>
  <printOptions/>
  <pageMargins left="0.7" right="0.7" top="0.75" bottom="0.75" header="0.5118055555555555" footer="0.5118055555555555"/>
  <pageSetup horizontalDpi="300" verticalDpi="300" orientation="landscape" paperSize="9" scale="57"/>
  <headerFooter alignWithMargins="0">
    <oddHeader>&amp;L&amp;"Calibri,Regularna"&amp;11Załącznik nr 1&amp;C&amp;"Calibri,Regularna"&amp;11Formularz asortymentowo - cenowy&amp;R&amp;"Calibri,Regularna"&amp;11Nr sprawy 35/PN/2020</oddHeader>
  </headerFooter>
  <rowBreaks count="2" manualBreakCount="2">
    <brk id="10" max="255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9">
      <selection activeCell="H23" sqref="H23"/>
    </sheetView>
  </sheetViews>
  <sheetFormatPr defaultColWidth="9.140625" defaultRowHeight="12.75"/>
  <cols>
    <col min="1" max="1" width="8.7109375" style="1" customWidth="1"/>
    <col min="2" max="2" width="65.8515625" style="1" customWidth="1"/>
    <col min="3" max="3" width="10.421875" style="1" customWidth="1"/>
    <col min="4" max="4" width="18.8515625" style="1" customWidth="1"/>
    <col min="5" max="5" width="19.28125" style="1" customWidth="1"/>
    <col min="6" max="6" width="20.57421875" style="1" customWidth="1"/>
    <col min="7" max="7" width="14.7109375" style="1" customWidth="1"/>
    <col min="8" max="8" width="21.421875" style="1" customWidth="1"/>
    <col min="9" max="9" width="21.7109375" style="1" customWidth="1"/>
    <col min="10" max="16384" width="8.7109375" style="1" customWidth="1"/>
  </cols>
  <sheetData>
    <row r="1" spans="1:9" ht="12.75">
      <c r="A1" s="3" t="s">
        <v>56</v>
      </c>
      <c r="B1" s="3"/>
      <c r="C1" s="3"/>
      <c r="D1" s="3"/>
      <c r="E1" s="3"/>
      <c r="F1" s="3"/>
      <c r="G1" s="3"/>
      <c r="H1" s="3"/>
      <c r="I1" s="3"/>
    </row>
    <row r="2" spans="1:9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4" t="s">
        <v>57</v>
      </c>
    </row>
    <row r="3" spans="1:9" ht="12.75">
      <c r="A3" s="5">
        <v>1</v>
      </c>
      <c r="B3" s="22" t="s">
        <v>58</v>
      </c>
      <c r="C3" s="7" t="s">
        <v>28</v>
      </c>
      <c r="D3" s="8"/>
      <c r="E3" s="5">
        <v>1</v>
      </c>
      <c r="F3" s="8"/>
      <c r="G3" s="5"/>
      <c r="H3" s="8"/>
      <c r="I3" s="8" t="s">
        <v>29</v>
      </c>
    </row>
    <row r="4" spans="1:9" ht="12.75">
      <c r="A4" s="5">
        <v>2</v>
      </c>
      <c r="B4" s="22" t="s">
        <v>59</v>
      </c>
      <c r="C4" s="7" t="s">
        <v>29</v>
      </c>
      <c r="D4" s="8"/>
      <c r="E4" s="5">
        <v>1</v>
      </c>
      <c r="F4" s="8"/>
      <c r="G4" s="5"/>
      <c r="H4" s="8"/>
      <c r="I4" s="8" t="s">
        <v>29</v>
      </c>
    </row>
    <row r="5" spans="1:9" ht="12.75">
      <c r="A5" s="5">
        <v>3</v>
      </c>
      <c r="B5" s="6" t="s">
        <v>60</v>
      </c>
      <c r="C5" s="7" t="s">
        <v>61</v>
      </c>
      <c r="D5" s="8"/>
      <c r="E5" s="5">
        <v>8</v>
      </c>
      <c r="F5" s="8"/>
      <c r="G5" s="5"/>
      <c r="H5" s="8"/>
      <c r="I5" s="8" t="s">
        <v>62</v>
      </c>
    </row>
    <row r="6" spans="1:9" ht="12.75">
      <c r="A6" s="5">
        <v>4</v>
      </c>
      <c r="B6" s="6" t="s">
        <v>63</v>
      </c>
      <c r="C6" s="7" t="s">
        <v>64</v>
      </c>
      <c r="D6" s="8"/>
      <c r="E6" s="5">
        <v>1</v>
      </c>
      <c r="F6" s="8"/>
      <c r="G6" s="5"/>
      <c r="H6" s="8"/>
      <c r="I6" s="8" t="s">
        <v>62</v>
      </c>
    </row>
    <row r="7" spans="1:9" ht="12.75">
      <c r="A7" s="5">
        <v>5</v>
      </c>
      <c r="B7" s="6" t="s">
        <v>65</v>
      </c>
      <c r="C7" s="7" t="s">
        <v>66</v>
      </c>
      <c r="D7" s="8"/>
      <c r="E7" s="5">
        <v>10</v>
      </c>
      <c r="F7" s="8"/>
      <c r="G7" s="5"/>
      <c r="H7" s="8"/>
      <c r="I7" s="8" t="s">
        <v>62</v>
      </c>
    </row>
    <row r="8" spans="1:9" ht="12.75">
      <c r="A8" s="5">
        <v>6</v>
      </c>
      <c r="B8" s="6" t="s">
        <v>67</v>
      </c>
      <c r="C8" s="7" t="s">
        <v>68</v>
      </c>
      <c r="D8" s="8"/>
      <c r="E8" s="5">
        <v>1</v>
      </c>
      <c r="F8" s="8"/>
      <c r="G8" s="5"/>
      <c r="H8" s="8"/>
      <c r="I8" s="8" t="s">
        <v>62</v>
      </c>
    </row>
    <row r="9" spans="1:9" ht="12.75">
      <c r="A9" s="5">
        <v>7</v>
      </c>
      <c r="B9" s="22" t="s">
        <v>69</v>
      </c>
      <c r="C9" s="7" t="s">
        <v>28</v>
      </c>
      <c r="D9" s="8"/>
      <c r="E9" s="5">
        <v>1</v>
      </c>
      <c r="F9" s="8"/>
      <c r="G9" s="5"/>
      <c r="H9" s="8"/>
      <c r="I9" s="8" t="s">
        <v>29</v>
      </c>
    </row>
    <row r="10" spans="1:9" ht="12.75">
      <c r="A10" s="5">
        <v>8</v>
      </c>
      <c r="B10" s="22" t="s">
        <v>70</v>
      </c>
      <c r="C10" s="7" t="s">
        <v>28</v>
      </c>
      <c r="D10" s="8"/>
      <c r="E10" s="5">
        <v>1</v>
      </c>
      <c r="F10" s="8"/>
      <c r="G10" s="5"/>
      <c r="H10" s="8"/>
      <c r="I10" s="8" t="s">
        <v>29</v>
      </c>
    </row>
    <row r="11" spans="1:9" ht="12.75">
      <c r="A11" s="5">
        <v>9</v>
      </c>
      <c r="B11" s="6" t="s">
        <v>71</v>
      </c>
      <c r="C11" s="7" t="s">
        <v>28</v>
      </c>
      <c r="D11" s="8"/>
      <c r="E11" s="5">
        <v>2</v>
      </c>
      <c r="F11" s="8"/>
      <c r="G11" s="5"/>
      <c r="H11" s="8"/>
      <c r="I11" s="8" t="s">
        <v>29</v>
      </c>
    </row>
    <row r="12" spans="1:9" ht="12.75">
      <c r="A12" s="5">
        <v>10</v>
      </c>
      <c r="B12" s="6" t="s">
        <v>72</v>
      </c>
      <c r="C12" s="7" t="s">
        <v>28</v>
      </c>
      <c r="D12" s="8"/>
      <c r="E12" s="5">
        <v>3</v>
      </c>
      <c r="F12" s="8"/>
      <c r="G12" s="5"/>
      <c r="H12" s="8"/>
      <c r="I12" s="8" t="s">
        <v>29</v>
      </c>
    </row>
    <row r="13" spans="1:9" ht="12.75">
      <c r="A13" s="5">
        <v>11</v>
      </c>
      <c r="B13" s="6" t="s">
        <v>73</v>
      </c>
      <c r="C13" s="7" t="s">
        <v>28</v>
      </c>
      <c r="D13" s="8"/>
      <c r="E13" s="5">
        <v>3</v>
      </c>
      <c r="F13" s="8"/>
      <c r="G13" s="5"/>
      <c r="H13" s="8"/>
      <c r="I13" s="8" t="s">
        <v>29</v>
      </c>
    </row>
    <row r="14" spans="1:9" ht="12.75">
      <c r="A14" s="5">
        <v>12</v>
      </c>
      <c r="B14" s="6" t="s">
        <v>74</v>
      </c>
      <c r="C14" s="7" t="s">
        <v>28</v>
      </c>
      <c r="D14" s="8"/>
      <c r="E14" s="5">
        <v>2</v>
      </c>
      <c r="F14" s="8"/>
      <c r="G14" s="5"/>
      <c r="H14" s="8"/>
      <c r="I14" s="8" t="s">
        <v>29</v>
      </c>
    </row>
    <row r="15" spans="1:9" ht="12.75">
      <c r="A15" s="5">
        <v>13</v>
      </c>
      <c r="B15" s="6" t="s">
        <v>75</v>
      </c>
      <c r="C15" s="7" t="s">
        <v>76</v>
      </c>
      <c r="D15" s="8"/>
      <c r="E15" s="5">
        <v>1</v>
      </c>
      <c r="F15" s="8"/>
      <c r="G15" s="5"/>
      <c r="H15" s="8"/>
      <c r="I15" s="8" t="s">
        <v>62</v>
      </c>
    </row>
    <row r="16" spans="1:9" ht="12.75">
      <c r="A16" s="5">
        <v>14</v>
      </c>
      <c r="B16" s="6" t="s">
        <v>77</v>
      </c>
      <c r="C16" s="7" t="s">
        <v>28</v>
      </c>
      <c r="D16" s="8"/>
      <c r="E16" s="5">
        <v>6</v>
      </c>
      <c r="F16" s="8"/>
      <c r="G16" s="5"/>
      <c r="H16" s="8"/>
      <c r="I16" s="8" t="s">
        <v>29</v>
      </c>
    </row>
    <row r="17" spans="1:9" ht="12.75">
      <c r="A17" s="5">
        <v>15</v>
      </c>
      <c r="B17" s="6" t="s">
        <v>78</v>
      </c>
      <c r="C17" s="7" t="s">
        <v>79</v>
      </c>
      <c r="D17" s="8"/>
      <c r="E17" s="5">
        <v>5</v>
      </c>
      <c r="F17" s="8"/>
      <c r="G17" s="5"/>
      <c r="H17" s="8"/>
      <c r="I17" s="8" t="s">
        <v>62</v>
      </c>
    </row>
    <row r="18" spans="1:9" ht="12.75">
      <c r="A18" s="5">
        <v>16</v>
      </c>
      <c r="B18" s="6" t="s">
        <v>80</v>
      </c>
      <c r="C18" s="7" t="s">
        <v>28</v>
      </c>
      <c r="D18" s="8"/>
      <c r="E18" s="5">
        <v>10</v>
      </c>
      <c r="F18" s="8"/>
      <c r="G18" s="5"/>
      <c r="H18" s="8"/>
      <c r="I18" s="8" t="s">
        <v>29</v>
      </c>
    </row>
    <row r="19" spans="1:9" ht="12.75">
      <c r="A19" s="23">
        <v>17</v>
      </c>
      <c r="B19" s="24" t="s">
        <v>81</v>
      </c>
      <c r="C19" s="25" t="s">
        <v>82</v>
      </c>
      <c r="D19" s="26"/>
      <c r="E19" s="23">
        <v>3</v>
      </c>
      <c r="F19" s="26"/>
      <c r="G19" s="23"/>
      <c r="H19" s="26"/>
      <c r="I19" s="26" t="s">
        <v>25</v>
      </c>
    </row>
    <row r="20" spans="1:9" ht="12.75">
      <c r="A20" s="27"/>
      <c r="B20" s="28"/>
      <c r="C20" s="29"/>
      <c r="D20" s="30"/>
      <c r="E20" s="31" t="s">
        <v>83</v>
      </c>
      <c r="F20" s="8">
        <f>SUM(F3:F19)</f>
        <v>0</v>
      </c>
      <c r="G20" s="5"/>
      <c r="H20" s="8">
        <f>SUM(H3:H19)</f>
        <v>0</v>
      </c>
      <c r="I20" s="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landscape" paperSize="9" scale="57"/>
  <headerFooter alignWithMargins="0">
    <oddHeader>&amp;L&amp;"Calibri,Regularna"&amp;11Załącznik nr 1&amp;C&amp;"Calibri,Regularna"&amp;11Formularz asortymentowo - cenowy&amp;R&amp;"Calibri,Regularna"&amp;11Nr sprawy 35/PN/2020</oddHeader>
  </headerFooter>
  <rowBreaks count="1" manualBreakCount="1">
    <brk id="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3">
      <selection activeCell="H23" sqref="H23"/>
    </sheetView>
  </sheetViews>
  <sheetFormatPr defaultColWidth="9.140625" defaultRowHeight="12.75"/>
  <cols>
    <col min="1" max="1" width="7.8515625" style="32" customWidth="1"/>
    <col min="2" max="2" width="74.421875" style="33" customWidth="1"/>
    <col min="3" max="3" width="19.140625" style="32" customWidth="1"/>
    <col min="4" max="4" width="18.8515625" style="32" customWidth="1"/>
    <col min="5" max="5" width="19.28125" style="32" customWidth="1"/>
    <col min="6" max="6" width="20.57421875" style="32" customWidth="1"/>
    <col min="7" max="7" width="14.7109375" style="32" customWidth="1"/>
    <col min="8" max="8" width="27.421875" style="32" customWidth="1"/>
    <col min="9" max="9" width="21.7109375" style="32" customWidth="1"/>
    <col min="10" max="16384" width="8.7109375" style="32" customWidth="1"/>
  </cols>
  <sheetData>
    <row r="1" s="34" customFormat="1" ht="12.75">
      <c r="D1" s="34" t="s">
        <v>84</v>
      </c>
    </row>
    <row r="2" spans="1:9" ht="12.75">
      <c r="A2" s="35" t="s">
        <v>85</v>
      </c>
      <c r="B2" s="35" t="s">
        <v>86</v>
      </c>
      <c r="C2" s="35" t="s">
        <v>87</v>
      </c>
      <c r="D2" s="35" t="s">
        <v>88</v>
      </c>
      <c r="E2" s="36" t="s">
        <v>89</v>
      </c>
      <c r="F2" s="37" t="s">
        <v>90</v>
      </c>
      <c r="G2" s="38" t="s">
        <v>91</v>
      </c>
      <c r="H2" s="38" t="s">
        <v>92</v>
      </c>
      <c r="I2" s="38" t="s">
        <v>93</v>
      </c>
    </row>
    <row r="3" spans="1:9" ht="12.75">
      <c r="A3" s="39" t="s">
        <v>94</v>
      </c>
      <c r="B3" s="40" t="s">
        <v>95</v>
      </c>
      <c r="C3" s="41" t="s">
        <v>96</v>
      </c>
      <c r="D3" s="41">
        <v>30</v>
      </c>
      <c r="E3" s="42"/>
      <c r="F3" s="43"/>
      <c r="G3" s="44"/>
      <c r="H3" s="45"/>
      <c r="I3" s="45" t="s">
        <v>25</v>
      </c>
    </row>
    <row r="4" spans="1:9" ht="12.75">
      <c r="A4" s="39" t="s">
        <v>97</v>
      </c>
      <c r="B4" s="46" t="s">
        <v>98</v>
      </c>
      <c r="C4" s="5" t="s">
        <v>28</v>
      </c>
      <c r="D4" s="5">
        <v>40</v>
      </c>
      <c r="E4" s="47"/>
      <c r="F4" s="43"/>
      <c r="G4" s="44"/>
      <c r="H4" s="45"/>
      <c r="I4" s="45" t="s">
        <v>29</v>
      </c>
    </row>
    <row r="5" spans="1:9" ht="12.75">
      <c r="A5" s="39" t="s">
        <v>99</v>
      </c>
      <c r="B5" s="46" t="s">
        <v>100</v>
      </c>
      <c r="C5" s="5" t="s">
        <v>28</v>
      </c>
      <c r="D5" s="5">
        <v>10</v>
      </c>
      <c r="E5" s="47"/>
      <c r="F5" s="43"/>
      <c r="G5" s="44"/>
      <c r="H5" s="45"/>
      <c r="I5" s="45" t="s">
        <v>29</v>
      </c>
    </row>
    <row r="6" spans="1:9" ht="12.75">
      <c r="A6" s="39" t="s">
        <v>101</v>
      </c>
      <c r="B6" s="46" t="s">
        <v>102</v>
      </c>
      <c r="C6" s="5" t="s">
        <v>28</v>
      </c>
      <c r="D6" s="5">
        <v>10</v>
      </c>
      <c r="E6" s="47"/>
      <c r="F6" s="43"/>
      <c r="G6" s="44"/>
      <c r="H6" s="45"/>
      <c r="I6" s="45" t="s">
        <v>29</v>
      </c>
    </row>
    <row r="7" spans="1:9" ht="12.75">
      <c r="A7" s="39" t="s">
        <v>103</v>
      </c>
      <c r="B7" s="46" t="s">
        <v>104</v>
      </c>
      <c r="C7" s="5" t="s">
        <v>28</v>
      </c>
      <c r="D7" s="5">
        <v>1</v>
      </c>
      <c r="E7" s="47"/>
      <c r="F7" s="43"/>
      <c r="G7" s="44"/>
      <c r="H7" s="45"/>
      <c r="I7" s="45" t="s">
        <v>29</v>
      </c>
    </row>
    <row r="8" spans="1:9" ht="12.75">
      <c r="A8" s="39" t="s">
        <v>105</v>
      </c>
      <c r="B8" s="46" t="s">
        <v>106</v>
      </c>
      <c r="C8" s="5" t="s">
        <v>28</v>
      </c>
      <c r="D8" s="5">
        <v>5</v>
      </c>
      <c r="E8" s="47"/>
      <c r="F8" s="43"/>
      <c r="G8" s="44"/>
      <c r="H8" s="45"/>
      <c r="I8" s="45" t="s">
        <v>29</v>
      </c>
    </row>
    <row r="9" spans="1:9" ht="12.75">
      <c r="A9" s="39" t="s">
        <v>105</v>
      </c>
      <c r="B9" s="46" t="s">
        <v>107</v>
      </c>
      <c r="C9" s="5" t="s">
        <v>28</v>
      </c>
      <c r="D9" s="5">
        <v>3</v>
      </c>
      <c r="E9" s="47"/>
      <c r="F9" s="43"/>
      <c r="G9" s="44"/>
      <c r="H9" s="45"/>
      <c r="I9" s="45" t="s">
        <v>29</v>
      </c>
    </row>
    <row r="10" spans="1:9" ht="12.75">
      <c r="A10" s="39" t="s">
        <v>108</v>
      </c>
      <c r="B10" s="40" t="s">
        <v>109</v>
      </c>
      <c r="C10" s="41" t="s">
        <v>28</v>
      </c>
      <c r="D10" s="41">
        <v>10</v>
      </c>
      <c r="E10" s="47"/>
      <c r="F10" s="43"/>
      <c r="G10" s="44"/>
      <c r="H10" s="45"/>
      <c r="I10" s="45" t="s">
        <v>110</v>
      </c>
    </row>
    <row r="11" spans="1:9" ht="12.75">
      <c r="A11" s="39" t="s">
        <v>111</v>
      </c>
      <c r="B11" s="40" t="s">
        <v>112</v>
      </c>
      <c r="C11" s="41" t="s">
        <v>28</v>
      </c>
      <c r="D11" s="41">
        <v>10</v>
      </c>
      <c r="E11" s="48"/>
      <c r="F11" s="43"/>
      <c r="G11" s="44"/>
      <c r="H11" s="45"/>
      <c r="I11" s="45" t="s">
        <v>29</v>
      </c>
    </row>
    <row r="12" spans="1:9" ht="12.75">
      <c r="A12" s="39" t="s">
        <v>113</v>
      </c>
      <c r="B12" s="40" t="s">
        <v>114</v>
      </c>
      <c r="C12" s="41" t="s">
        <v>28</v>
      </c>
      <c r="D12" s="41">
        <v>5</v>
      </c>
      <c r="E12" s="48"/>
      <c r="F12" s="43"/>
      <c r="G12" s="44"/>
      <c r="H12" s="45"/>
      <c r="I12" s="45" t="s">
        <v>29</v>
      </c>
    </row>
    <row r="13" spans="1:9" ht="12.75">
      <c r="A13" s="39" t="s">
        <v>115</v>
      </c>
      <c r="B13" s="40" t="s">
        <v>116</v>
      </c>
      <c r="C13" s="41" t="s">
        <v>28</v>
      </c>
      <c r="D13" s="41">
        <v>5</v>
      </c>
      <c r="E13" s="48"/>
      <c r="F13" s="43"/>
      <c r="G13" s="44"/>
      <c r="H13" s="45"/>
      <c r="I13" s="45" t="s">
        <v>29</v>
      </c>
    </row>
    <row r="14" spans="1:9" ht="12.75">
      <c r="A14" s="39" t="s">
        <v>117</v>
      </c>
      <c r="B14" s="40" t="s">
        <v>118</v>
      </c>
      <c r="C14" s="41" t="s">
        <v>28</v>
      </c>
      <c r="D14" s="41">
        <v>5</v>
      </c>
      <c r="E14" s="48"/>
      <c r="F14" s="43"/>
      <c r="G14" s="44"/>
      <c r="H14" s="45"/>
      <c r="I14" s="45" t="s">
        <v>29</v>
      </c>
    </row>
    <row r="15" spans="1:9" ht="12.75">
      <c r="A15" s="39" t="s">
        <v>119</v>
      </c>
      <c r="B15" s="40" t="s">
        <v>120</v>
      </c>
      <c r="C15" s="41" t="s">
        <v>28</v>
      </c>
      <c r="D15" s="41">
        <v>5</v>
      </c>
      <c r="E15" s="48"/>
      <c r="F15" s="43"/>
      <c r="G15" s="44"/>
      <c r="H15" s="45"/>
      <c r="I15" s="45" t="s">
        <v>29</v>
      </c>
    </row>
    <row r="16" spans="1:9" ht="12.75">
      <c r="A16" s="39">
        <v>15</v>
      </c>
      <c r="B16" s="40" t="s">
        <v>121</v>
      </c>
      <c r="C16" s="41" t="s">
        <v>28</v>
      </c>
      <c r="D16" s="41">
        <v>5</v>
      </c>
      <c r="E16" s="48"/>
      <c r="F16" s="43"/>
      <c r="G16" s="44"/>
      <c r="H16" s="45"/>
      <c r="I16" s="45" t="s">
        <v>29</v>
      </c>
    </row>
    <row r="17" spans="1:12" ht="12.75">
      <c r="A17" s="39">
        <v>16</v>
      </c>
      <c r="B17" s="40" t="s">
        <v>122</v>
      </c>
      <c r="C17" s="41" t="s">
        <v>28</v>
      </c>
      <c r="D17" s="41">
        <v>5</v>
      </c>
      <c r="E17" s="48"/>
      <c r="F17" s="43"/>
      <c r="G17" s="44"/>
      <c r="H17" s="45"/>
      <c r="I17" s="45" t="s">
        <v>29</v>
      </c>
      <c r="L17" s="32" t="s">
        <v>84</v>
      </c>
    </row>
    <row r="18" spans="1:9" ht="12.75">
      <c r="A18" s="39">
        <v>17</v>
      </c>
      <c r="B18" s="40" t="s">
        <v>123</v>
      </c>
      <c r="C18" s="41" t="s">
        <v>28</v>
      </c>
      <c r="D18" s="41">
        <v>2</v>
      </c>
      <c r="E18" s="48"/>
      <c r="F18" s="43"/>
      <c r="G18" s="44"/>
      <c r="H18" s="45"/>
      <c r="I18" s="45" t="s">
        <v>29</v>
      </c>
    </row>
    <row r="19" spans="5:9" ht="12.75">
      <c r="E19" s="49" t="s">
        <v>83</v>
      </c>
      <c r="F19" s="49"/>
      <c r="G19" s="50"/>
      <c r="H19" s="50"/>
      <c r="I19" s="50"/>
    </row>
  </sheetData>
  <sheetProtection selectLockedCells="1" selectUnlockedCells="1"/>
  <mergeCells count="1">
    <mergeCell ref="E19:F19"/>
  </mergeCells>
  <printOptions/>
  <pageMargins left="0.7" right="0.7" top="0.75" bottom="0.75" header="0.5118055555555555" footer="0.5118055555555555"/>
  <pageSetup horizontalDpi="300" verticalDpi="300" orientation="landscape" paperSize="9" scale="57"/>
  <headerFooter alignWithMargins="0">
    <oddHeader>&amp;L&amp;"Calibri,Regularna"&amp;11Załącznik nr 1&amp;C&amp;"Calibri,Regularna"&amp;11Formularz asortymentowo - cenowy&amp;R&amp;"Calibri,Regularna"&amp;11Nr sprawy 35/PN/2020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B1">
      <selection activeCell="H23" sqref="H23"/>
    </sheetView>
  </sheetViews>
  <sheetFormatPr defaultColWidth="9.140625" defaultRowHeight="12.75"/>
  <cols>
    <col min="1" max="1" width="8.7109375" style="1" customWidth="1"/>
    <col min="2" max="2" width="80.57421875" style="1" customWidth="1"/>
    <col min="3" max="3" width="19.140625" style="1" customWidth="1"/>
    <col min="4" max="4" width="18.8515625" style="1" customWidth="1"/>
    <col min="5" max="5" width="19.28125" style="1" customWidth="1"/>
    <col min="6" max="6" width="20.57421875" style="1" customWidth="1"/>
    <col min="7" max="7" width="14.7109375" style="1" customWidth="1"/>
    <col min="8" max="8" width="27.421875" style="1" customWidth="1"/>
    <col min="9" max="9" width="21.7109375" style="1" customWidth="1"/>
    <col min="10" max="16384" width="8.7109375" style="1" customWidth="1"/>
  </cols>
  <sheetData>
    <row r="1" spans="1:9" ht="12.75">
      <c r="A1" s="3" t="s">
        <v>124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1</v>
      </c>
      <c r="B2" s="3"/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51" t="s">
        <v>125</v>
      </c>
    </row>
    <row r="3" spans="1:9" ht="12.75">
      <c r="A3" s="5">
        <v>1</v>
      </c>
      <c r="B3" s="6" t="s">
        <v>126</v>
      </c>
      <c r="C3" s="7" t="s">
        <v>127</v>
      </c>
      <c r="D3" s="8"/>
      <c r="E3" s="5">
        <v>1</v>
      </c>
      <c r="F3" s="8"/>
      <c r="G3" s="5"/>
      <c r="H3" s="8"/>
      <c r="I3" s="8" t="s">
        <v>17</v>
      </c>
    </row>
    <row r="4" spans="1:9" ht="12.75">
      <c r="A4" s="5">
        <v>2</v>
      </c>
      <c r="B4" s="6" t="s">
        <v>128</v>
      </c>
      <c r="C4" s="7" t="s">
        <v>127</v>
      </c>
      <c r="D4" s="8"/>
      <c r="E4" s="5">
        <v>1</v>
      </c>
      <c r="F4" s="8"/>
      <c r="G4" s="5"/>
      <c r="H4" s="8"/>
      <c r="I4" s="8" t="s">
        <v>17</v>
      </c>
    </row>
    <row r="5" spans="1:9" ht="12.75">
      <c r="A5" s="5">
        <v>3</v>
      </c>
      <c r="B5" s="6" t="s">
        <v>129</v>
      </c>
      <c r="C5" s="7" t="s">
        <v>127</v>
      </c>
      <c r="D5" s="8"/>
      <c r="E5" s="5">
        <v>8</v>
      </c>
      <c r="F5" s="8"/>
      <c r="G5" s="5"/>
      <c r="H5" s="8"/>
      <c r="I5" s="8" t="s">
        <v>17</v>
      </c>
    </row>
    <row r="6" spans="1:9" ht="12.75">
      <c r="A6" s="5">
        <v>4</v>
      </c>
      <c r="B6" s="6" t="s">
        <v>130</v>
      </c>
      <c r="C6" s="7" t="s">
        <v>127</v>
      </c>
      <c r="D6" s="8"/>
      <c r="E6" s="5">
        <v>1</v>
      </c>
      <c r="F6" s="8"/>
      <c r="G6" s="5"/>
      <c r="H6" s="8"/>
      <c r="I6" s="8" t="s">
        <v>17</v>
      </c>
    </row>
    <row r="7" spans="1:9" ht="12.75">
      <c r="A7" s="5">
        <v>5</v>
      </c>
      <c r="B7" s="6" t="s">
        <v>131</v>
      </c>
      <c r="C7" s="7" t="s">
        <v>127</v>
      </c>
      <c r="D7" s="8"/>
      <c r="E7" s="5">
        <v>2</v>
      </c>
      <c r="F7" s="8"/>
      <c r="G7" s="5"/>
      <c r="H7" s="8"/>
      <c r="I7" s="8" t="s">
        <v>17</v>
      </c>
    </row>
    <row r="8" spans="1:9" ht="12.75">
      <c r="A8" s="5">
        <v>6</v>
      </c>
      <c r="B8" s="6" t="s">
        <v>132</v>
      </c>
      <c r="C8" s="7" t="s">
        <v>127</v>
      </c>
      <c r="D8" s="8"/>
      <c r="E8" s="5">
        <v>2</v>
      </c>
      <c r="F8" s="8"/>
      <c r="G8" s="5"/>
      <c r="H8" s="8"/>
      <c r="I8" s="8" t="s">
        <v>29</v>
      </c>
    </row>
    <row r="9" spans="1:9" ht="12.75">
      <c r="A9" s="5">
        <v>7</v>
      </c>
      <c r="B9" s="6" t="s">
        <v>133</v>
      </c>
      <c r="C9" s="7" t="s">
        <v>127</v>
      </c>
      <c r="D9" s="8"/>
      <c r="E9" s="5">
        <v>1</v>
      </c>
      <c r="F9" s="8"/>
      <c r="G9" s="5"/>
      <c r="H9" s="8"/>
      <c r="I9" s="8" t="s">
        <v>17</v>
      </c>
    </row>
    <row r="10" spans="1:9" ht="12.75">
      <c r="A10" s="5">
        <v>8</v>
      </c>
      <c r="B10" s="6" t="s">
        <v>134</v>
      </c>
      <c r="C10" s="7" t="s">
        <v>127</v>
      </c>
      <c r="D10" s="8"/>
      <c r="E10" s="5">
        <v>8</v>
      </c>
      <c r="F10" s="8"/>
      <c r="G10" s="5"/>
      <c r="H10" s="8"/>
      <c r="I10" s="52" t="s">
        <v>17</v>
      </c>
    </row>
    <row r="11" spans="1:9" ht="12.75">
      <c r="A11" s="5"/>
      <c r="B11" s="6"/>
      <c r="C11" s="7"/>
      <c r="D11" s="8"/>
      <c r="E11" s="3" t="s">
        <v>54</v>
      </c>
      <c r="F11" s="8">
        <f aca="true" t="shared" si="0" ref="F11">SUM(E11)</f>
        <v>0</v>
      </c>
      <c r="G11" s="5"/>
      <c r="H11" s="8"/>
      <c r="I11" s="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landscape" paperSize="9" scale="57"/>
  <headerFooter alignWithMargins="0">
    <oddHeader>&amp;L&amp;"Calibri,Regularna"&amp;11Załącznik nr 1&amp;C&amp;"Calibri,Regularna"&amp;11Formularz asortymentowo - cenowy&amp;R&amp;"Calibri,Regularna"&amp;11Nr sprawy 35/PN/2020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Gąska</cp:lastModifiedBy>
  <dcterms:modified xsi:type="dcterms:W3CDTF">2020-11-13T11:49:21Z</dcterms:modified>
  <cp:category/>
  <cp:version/>
  <cp:contentType/>
  <cp:contentStatus/>
</cp:coreProperties>
</file>