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43.2024 Modernizacja DP2369C Mamlicz - Dąbrówka Barcińska od km 0+0000 do km 2+580, dł. 2,580\SWZ WRAZ Z ZAŁĄCZNIKAMI\"/>
    </mc:Choice>
  </mc:AlternateContent>
  <xr:revisionPtr revIDLastSave="0" documentId="13_ncr:1_{03E91D7D-4230-44CF-BD79-B3EB825EBC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7" i="1"/>
  <c r="F12" i="1" l="1"/>
  <c r="F11" i="1"/>
  <c r="F10" i="1"/>
  <c r="F9" i="1"/>
  <c r="F8" i="1"/>
  <c r="F19" i="1"/>
  <c r="F18" i="1"/>
  <c r="F16" i="1"/>
  <c r="F15" i="1"/>
  <c r="F13" i="1" l="1"/>
  <c r="F14" i="1"/>
  <c r="F7" i="1"/>
  <c r="F6" i="1"/>
  <c r="F5" i="1"/>
  <c r="E23" i="1"/>
  <c r="E24" i="1"/>
  <c r="E25" i="1"/>
  <c r="F4" i="1" l="1"/>
  <c r="F23" i="1" l="1"/>
  <c r="F24" i="1" s="1"/>
  <c r="F25" i="1" s="1"/>
</calcChain>
</file>

<file path=xl/sharedStrings.xml><?xml version="1.0" encoding="utf-8"?>
<sst xmlns="http://schemas.openxmlformats.org/spreadsheetml/2006/main" count="48" uniqueCount="33">
  <si>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</si>
  <si>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</si>
  <si>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</si>
  <si>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</si>
  <si>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</si>
  <si>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</si>
  <si>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</si>
  <si>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</si>
  <si>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</si>
  <si>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</t>
  </si>
  <si>
    <t>Ustawienie krawężnika betonowego 15x22x100 z betonu C-12/15 (krawężniki własnością wykonawcy) wraz z przygotowaniem koryta</t>
  </si>
  <si>
    <t>Wykonanie podbudowy tłuczniowej z kruszywa łamanego 0-31,5 o gr. 30 cm w obrębie skrzyżowania DP2369C z DP2368C</t>
  </si>
  <si>
    <t>Frezowanie nawierzchni bitumicznej na włączeniach dróg bocznych oraz na początku i końcu modernizowanego odcinka (skrzyż. DP2369C z DP2371C - 10,0 m2, skrzyż DP69C z droga gminną - 10 m2, skrzyż. DP2369C z DP2368C - 15,0 m2</t>
  </si>
  <si>
    <t>Wykonanie zjazdów z mieszanki mineralno asfaltowej AC11S o gr. 5 cm ( szkoła 35 m2, dr. gminna 110 m2) wraz z oczyszczeniem i skropieniem  istniejącej nawierzchni bitumicznej emulsją asfaltową K-60% w ilości 0,5 kg/m2</t>
  </si>
  <si>
    <t xml:space="preserve">Rozbiórka istniejacego krawężnika betonowego 15x22x100 wraz z ławą betonową, oczyszczenie i ponowne ułożenie na ławie betonowej z oporem z betonu C12/15 w celu wyregulowania ich wysokości do nowo układanej nawierzchni ( posesja 71 - 26 m, posesja 69 - 50 m, posesja 66a - 10 m, posesja 65 - 21 m, posesja 65 - 15 m, posesja 3 - 6 m) </t>
  </si>
  <si>
    <t>Wykonanie jednowarstwowej nawierzchni asfaltowej z mieszanki SMA 16 JENA o gr.
śr. 8 cm z transportem mieszanki z wytwórni w miejsce wbudowania wraz z oczyszczeniem i skropieniem istniejącej nawierzchni bitumicznej emulsją asfaltową K-60% w ilości 0,5 kg/m2  2580 x 5,2=13 416,00 m2</t>
  </si>
  <si>
    <t>Ścięcie poboczy na szerokości 1,5 m i  śr. gr. 15 cm wraz z odwozem urobku na miejsce składowe Wykonawcy 2580 m x 2 = 5160 m x 1,5 m = 7740 m2</t>
  </si>
  <si>
    <t xml:space="preserve">Modernizacja drogi powiatowej nr 2369C Mamlicz - Dąbrówka Barcińska od km 0+000 do km 2+580, dł. 2+580 </t>
  </si>
  <si>
    <t>Mg</t>
  </si>
  <si>
    <t xml:space="preserve">Rozbiórka istniejących poręczy betonowych i stalowych na długości 2x15 m wraz z utylizacją na koszt wykonawcy </t>
  </si>
  <si>
    <t xml:space="preserve">Rozbiórka nawierzchni zjazdów z kostki betonowej wraz z oczyszczeniem i ponownym ułożeniem na podbudowe z betonu C8/10 o śr. gr. 7 cm w celu wyregulowania ich wysokości do nowo układanej nawierzchni ( posesja 71 - 26x1,5= 39 m2, posesja 69 - 50x1,5=75,m2, posesja 66a - 10x3 = 30m2, posesja 65 - 21x1 = 21 m2, posesja 65 - 15x1 = 15 m2, posesja 3 - 6x1=6m2) </t>
  </si>
  <si>
    <t>Rozbiórka nawierzchni zjazdu z kostki kamiennnej 4x6 wraz z oczyszczeniem i ponownym ułożeniem na podbudowe z betonu C8/10 o śr. gr. 7 cm w celu wyregulowania wysokości do nowo układanej nawierzchni (posesja 65 - 17x1 = 17 m2)</t>
  </si>
  <si>
    <t xml:space="preserve">Rozbiórka istniejącego krawężnika betonowego 15x22x100 i 15x30x100 wraz z ławą betonową, oczyszczenie i ponowne ułożenie na ławie betonowej z oporem z betonu C12/15 w celu wyregulowania ich wysokości do nowo układanej nawierzchni ( chodnik w m. Dąbrówka Barcińska) </t>
  </si>
  <si>
    <t xml:space="preserve">Rozbiórka istniejących obrzeży 8x25x100 i  wraz z ławą betonową, oczyszczenie i ponowne ułożenie na ławie betonowej z oporem z betonu C12/15 w celu wyregulowania ich wysokości do nowo układanej nawierzchni (chodnik w m. Dąbrówka Barcińska) </t>
  </si>
  <si>
    <t>Rozbiórka nawierzchni chodnika z kostki betonowej w m. Dąbrówka Barcińska wraz z oczyszczeniem, zageszczeniem podłoża i ponownym ułożeniem  na podbudowe z betonu C8/10 o śr. gr. 7 cm w celu wyregulowania wysokosci chodnika do nowo układanej nawierzchniich ( 43x1,5= 64,5 m2, 3x2=6m2)</t>
  </si>
  <si>
    <t xml:space="preserve">Korytowanie na gł. 37 cm pod wzmocnienie nawierzchni w obrębie skrzyżowania DP2369C z DP2368C wraz z odwozem urobku na miejsce składowe wykonawcy </t>
  </si>
  <si>
    <t>Wykonanie podbudowy bitumicznej z mieszanki mineralno - bitumiczne AC16P o gr. 7 cm w obrębie skrzyżowania DP2369C z DP2368C</t>
  </si>
  <si>
    <t>Mechaniczne wykonanie poboczy z kruszywa łamanego 0-31,5 mm na szerokości 0,75 m i śr. gr. 10 cm 5160 m x 0,75 m = 3870 m2</t>
  </si>
  <si>
    <t>Montaż barier sprężystych N2W3 na długości 2x20 m (słupek co 2 metry, 4 zakończenia)</t>
  </si>
  <si>
    <t xml:space="preserve">Wykonanie warstwy wyrównawczej z mieszanki mieneralno asfaltowej AC16W KR3-4 o śr. gr. 4 cm wraz z oczyszczeniem i skropieniem istniejącej nawierzchni emulsją asfaltową K-60% w ilości 0,5 kg/m2 </t>
  </si>
  <si>
    <t>KOSZTORYS OFERTOWY Załącznik nr 2</t>
  </si>
  <si>
    <t>NAZWA WYKONAWCY (należy uzupełnić)</t>
  </si>
  <si>
    <t>miejscowość …...................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</si>
</sst>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abSelected="1" zoomScaleNormal="100" workbookViewId="0">
      <selection activeCell="L5" sqref="L5"/>
    </sheetView>
  </sheetViews>
  <sheetFormatPr defaultRowHeight="15" x14ac:dyDescent="0.25"/>
  <cols>
    <col min="1" max="1" width="5.28515625" customWidth="1"/>
    <col min="2" max="2" width="85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1" customWidth="1"/>
  </cols>
  <sheetData>
    <row r="1" spans="1:7" ht="90.75" customHeight="1" thickBot="1" x14ac:dyDescent="0.3">
      <c r="A1" s="30" t="s">
        <v>31</v>
      </c>
      <c r="B1" s="31"/>
      <c r="C1" s="35" t="s">
        <v>30</v>
      </c>
      <c r="D1" s="36"/>
      <c r="E1" s="36"/>
      <c r="F1" s="36"/>
    </row>
    <row r="2" spans="1:7" ht="45" customHeight="1" thickBot="1" x14ac:dyDescent="0.3">
      <c r="A2" s="32" t="s">
        <v>17</v>
      </c>
      <c r="B2" s="33"/>
      <c r="C2" s="33"/>
      <c r="D2" s="33"/>
      <c r="E2" s="33"/>
      <c r="F2" s="34"/>
    </row>
    <row r="3" spans="1:7" ht="30" x14ac:dyDescent="0.25">
      <c r="A3" s="23" t="s">
        <v>0</v>
      </c>
      <c r="B3" s="24" t="s">
        <v>1</v>
      </c>
      <c r="C3" s="25" t="s">
        <v>2</v>
      </c>
      <c r="D3" s="24" t="s">
        <v>3</v>
      </c>
      <c r="E3" s="23" t="s">
        <v>4</v>
      </c>
      <c r="F3" s="26" t="s">
        <v>5</v>
      </c>
      <c r="G3" s="2"/>
    </row>
    <row r="4" spans="1:7" ht="45" x14ac:dyDescent="0.25">
      <c r="A4" s="14">
        <v>1</v>
      </c>
      <c r="B4" s="15" t="s">
        <v>12</v>
      </c>
      <c r="C4" s="16" t="s">
        <v>6</v>
      </c>
      <c r="D4" s="14">
        <v>35</v>
      </c>
      <c r="E4" s="17">
        <v>0</v>
      </c>
      <c r="F4" s="18">
        <f t="shared" ref="F4:F21" si="0">D4*E4</f>
        <v>0</v>
      </c>
      <c r="G4" s="1"/>
    </row>
    <row r="5" spans="1:7" ht="47.25" customHeight="1" x14ac:dyDescent="0.25">
      <c r="A5" s="14">
        <v>2</v>
      </c>
      <c r="B5" s="15" t="s">
        <v>13</v>
      </c>
      <c r="C5" s="16" t="s">
        <v>6</v>
      </c>
      <c r="D5" s="14">
        <v>145</v>
      </c>
      <c r="E5" s="17">
        <v>0</v>
      </c>
      <c r="F5" s="18">
        <f t="shared" si="0"/>
        <v>0</v>
      </c>
      <c r="G5" s="1"/>
    </row>
    <row r="6" spans="1:7" ht="78.75" customHeight="1" x14ac:dyDescent="0.25">
      <c r="A6" s="14">
        <v>3</v>
      </c>
      <c r="B6" s="15" t="s">
        <v>20</v>
      </c>
      <c r="C6" s="16" t="s">
        <v>6</v>
      </c>
      <c r="D6" s="14">
        <v>147</v>
      </c>
      <c r="E6" s="17">
        <v>0</v>
      </c>
      <c r="F6" s="18">
        <f t="shared" si="0"/>
        <v>0</v>
      </c>
      <c r="G6" s="1"/>
    </row>
    <row r="7" spans="1:7" ht="74.25" customHeight="1" x14ac:dyDescent="0.25">
      <c r="A7" s="14">
        <v>4</v>
      </c>
      <c r="B7" s="15" t="s">
        <v>14</v>
      </c>
      <c r="C7" s="16" t="s">
        <v>9</v>
      </c>
      <c r="D7" s="14">
        <v>128</v>
      </c>
      <c r="E7" s="17">
        <v>0</v>
      </c>
      <c r="F7" s="18">
        <f t="shared" si="0"/>
        <v>0</v>
      </c>
      <c r="G7" s="1"/>
    </row>
    <row r="8" spans="1:7" ht="47.25" customHeight="1" x14ac:dyDescent="0.25">
      <c r="A8" s="14">
        <v>5</v>
      </c>
      <c r="B8" s="15" t="s">
        <v>10</v>
      </c>
      <c r="C8" s="16" t="s">
        <v>9</v>
      </c>
      <c r="D8" s="14">
        <v>17</v>
      </c>
      <c r="E8" s="17">
        <v>0</v>
      </c>
      <c r="F8" s="18">
        <f t="shared" si="0"/>
        <v>0</v>
      </c>
      <c r="G8" s="1"/>
    </row>
    <row r="9" spans="1:7" ht="47.25" customHeight="1" x14ac:dyDescent="0.25">
      <c r="A9" s="14">
        <v>6</v>
      </c>
      <c r="B9" s="15" t="s">
        <v>21</v>
      </c>
      <c r="C9" s="16" t="s">
        <v>6</v>
      </c>
      <c r="D9" s="14">
        <v>17</v>
      </c>
      <c r="E9" s="17">
        <v>0</v>
      </c>
      <c r="F9" s="18">
        <f t="shared" si="0"/>
        <v>0</v>
      </c>
      <c r="G9" s="1"/>
    </row>
    <row r="10" spans="1:7" ht="65.25" customHeight="1" x14ac:dyDescent="0.25">
      <c r="A10" s="14">
        <v>7</v>
      </c>
      <c r="B10" s="15" t="s">
        <v>22</v>
      </c>
      <c r="C10" s="16" t="s">
        <v>9</v>
      </c>
      <c r="D10" s="14">
        <v>40</v>
      </c>
      <c r="E10" s="17">
        <v>0</v>
      </c>
      <c r="F10" s="18">
        <f t="shared" si="0"/>
        <v>0</v>
      </c>
      <c r="G10" s="1"/>
    </row>
    <row r="11" spans="1:7" ht="65.25" customHeight="1" x14ac:dyDescent="0.25">
      <c r="A11" s="14">
        <v>8</v>
      </c>
      <c r="B11" s="15" t="s">
        <v>23</v>
      </c>
      <c r="C11" s="16" t="s">
        <v>9</v>
      </c>
      <c r="D11" s="14">
        <v>45</v>
      </c>
      <c r="E11" s="17">
        <v>0</v>
      </c>
      <c r="F11" s="18">
        <f t="shared" si="0"/>
        <v>0</v>
      </c>
      <c r="G11" s="1"/>
    </row>
    <row r="12" spans="1:7" ht="65.25" customHeight="1" x14ac:dyDescent="0.25">
      <c r="A12" s="14">
        <v>9</v>
      </c>
      <c r="B12" s="15" t="s">
        <v>24</v>
      </c>
      <c r="C12" s="16" t="s">
        <v>6</v>
      </c>
      <c r="D12" s="14">
        <v>70.5</v>
      </c>
      <c r="E12" s="17">
        <v>0</v>
      </c>
      <c r="F12" s="18">
        <f t="shared" si="0"/>
        <v>0</v>
      </c>
      <c r="G12" s="1"/>
    </row>
    <row r="13" spans="1:7" ht="47.25" customHeight="1" x14ac:dyDescent="0.25">
      <c r="A13" s="14">
        <v>10</v>
      </c>
      <c r="B13" s="15" t="s">
        <v>25</v>
      </c>
      <c r="C13" s="16" t="s">
        <v>6</v>
      </c>
      <c r="D13" s="14">
        <v>6</v>
      </c>
      <c r="E13" s="17">
        <v>0</v>
      </c>
      <c r="F13" s="18">
        <f t="shared" si="0"/>
        <v>0</v>
      </c>
      <c r="G13" s="1"/>
    </row>
    <row r="14" spans="1:7" ht="47.25" customHeight="1" x14ac:dyDescent="0.25">
      <c r="A14" s="14">
        <v>11</v>
      </c>
      <c r="B14" s="15" t="s">
        <v>11</v>
      </c>
      <c r="C14" s="16" t="s">
        <v>6</v>
      </c>
      <c r="D14" s="14">
        <v>6</v>
      </c>
      <c r="E14" s="17">
        <v>0</v>
      </c>
      <c r="F14" s="18">
        <f t="shared" si="0"/>
        <v>0</v>
      </c>
      <c r="G14" s="1"/>
    </row>
    <row r="15" spans="1:7" ht="47.25" customHeight="1" x14ac:dyDescent="0.25">
      <c r="A15" s="14">
        <v>12</v>
      </c>
      <c r="B15" s="15" t="s">
        <v>26</v>
      </c>
      <c r="C15" s="16" t="s">
        <v>6</v>
      </c>
      <c r="D15" s="14">
        <v>6</v>
      </c>
      <c r="E15" s="17">
        <v>0</v>
      </c>
      <c r="F15" s="18">
        <f t="shared" si="0"/>
        <v>0</v>
      </c>
      <c r="G15" s="1"/>
    </row>
    <row r="16" spans="1:7" ht="81.75" customHeight="1" x14ac:dyDescent="0.25">
      <c r="A16" s="14">
        <v>13</v>
      </c>
      <c r="B16" s="15" t="s">
        <v>15</v>
      </c>
      <c r="C16" s="16" t="s">
        <v>6</v>
      </c>
      <c r="D16" s="14">
        <v>13416</v>
      </c>
      <c r="E16" s="17">
        <v>0</v>
      </c>
      <c r="F16" s="18">
        <f t="shared" si="0"/>
        <v>0</v>
      </c>
      <c r="G16" s="1"/>
    </row>
    <row r="17" spans="1:7" ht="81.75" customHeight="1" x14ac:dyDescent="0.25">
      <c r="A17" s="14">
        <v>14</v>
      </c>
      <c r="B17" s="15" t="s">
        <v>29</v>
      </c>
      <c r="C17" s="16" t="s">
        <v>18</v>
      </c>
      <c r="D17" s="14">
        <v>300</v>
      </c>
      <c r="E17" s="17">
        <v>0</v>
      </c>
      <c r="F17" s="18">
        <f t="shared" si="0"/>
        <v>0</v>
      </c>
      <c r="G17" s="1"/>
    </row>
    <row r="18" spans="1:7" ht="47.25" customHeight="1" x14ac:dyDescent="0.25">
      <c r="A18" s="14">
        <v>15</v>
      </c>
      <c r="B18" s="15" t="s">
        <v>16</v>
      </c>
      <c r="C18" s="16" t="s">
        <v>6</v>
      </c>
      <c r="D18" s="14">
        <v>7740</v>
      </c>
      <c r="E18" s="17">
        <v>0</v>
      </c>
      <c r="F18" s="18">
        <f t="shared" si="0"/>
        <v>0</v>
      </c>
      <c r="G18" s="1"/>
    </row>
    <row r="19" spans="1:7" ht="47.25" customHeight="1" x14ac:dyDescent="0.25">
      <c r="A19" s="14">
        <v>16</v>
      </c>
      <c r="B19" s="15" t="s">
        <v>27</v>
      </c>
      <c r="C19" s="16" t="s">
        <v>6</v>
      </c>
      <c r="D19" s="14">
        <v>3870</v>
      </c>
      <c r="E19" s="17">
        <v>0</v>
      </c>
      <c r="F19" s="18">
        <f t="shared" si="0"/>
        <v>0</v>
      </c>
      <c r="G19" s="1"/>
    </row>
    <row r="20" spans="1:7" ht="47.25" customHeight="1" x14ac:dyDescent="0.25">
      <c r="A20" s="14">
        <v>17</v>
      </c>
      <c r="B20" s="15" t="s">
        <v>19</v>
      </c>
      <c r="C20" s="16" t="s">
        <v>9</v>
      </c>
      <c r="D20" s="14">
        <v>30</v>
      </c>
      <c r="E20" s="17">
        <v>0</v>
      </c>
      <c r="F20" s="18">
        <f t="shared" si="0"/>
        <v>0</v>
      </c>
      <c r="G20" s="1"/>
    </row>
    <row r="21" spans="1:7" ht="47.25" customHeight="1" x14ac:dyDescent="0.25">
      <c r="A21" s="14">
        <v>18</v>
      </c>
      <c r="B21" s="15" t="s">
        <v>28</v>
      </c>
      <c r="C21" s="16" t="s">
        <v>9</v>
      </c>
      <c r="D21" s="14">
        <v>40</v>
      </c>
      <c r="E21" s="17">
        <v>0</v>
      </c>
      <c r="F21" s="18">
        <f t="shared" si="0"/>
        <v>0</v>
      </c>
      <c r="G21" s="1"/>
    </row>
    <row r="22" spans="1:7" ht="15" customHeight="1" x14ac:dyDescent="0.25">
      <c r="A22" s="7"/>
      <c r="B22" s="4"/>
      <c r="C22" s="12"/>
      <c r="D22" s="5"/>
      <c r="E22" s="9"/>
      <c r="F22" s="19"/>
      <c r="G22" s="1"/>
    </row>
    <row r="23" spans="1:7" ht="15.75" x14ac:dyDescent="0.25">
      <c r="A23" s="7"/>
      <c r="B23" s="4"/>
      <c r="C23" s="12"/>
      <c r="D23" s="5"/>
      <c r="E23" s="27" t="str">
        <f>[1]Arkusz1!E36</f>
        <v>NETTO</v>
      </c>
      <c r="F23" s="29">
        <f>SUM(F4:F21)</f>
        <v>0</v>
      </c>
      <c r="G23" s="1"/>
    </row>
    <row r="24" spans="1:7" ht="15.75" x14ac:dyDescent="0.25">
      <c r="A24" s="7"/>
      <c r="B24" s="7" t="s">
        <v>32</v>
      </c>
      <c r="C24" s="13"/>
      <c r="E24" s="28" t="str">
        <f>[1]Arkusz1!E37</f>
        <v>Vat23%</v>
      </c>
      <c r="F24" s="29">
        <f>F23*23%</f>
        <v>0</v>
      </c>
      <c r="G24" s="1"/>
    </row>
    <row r="25" spans="1:7" ht="15.75" x14ac:dyDescent="0.25">
      <c r="A25" s="7"/>
      <c r="B25" s="7"/>
      <c r="C25" s="13"/>
      <c r="E25" s="28" t="str">
        <f>[1]Arkusz1!E38</f>
        <v>BRUTTO</v>
      </c>
      <c r="F25" s="29">
        <f>SUM(F23:F24)</f>
        <v>0</v>
      </c>
      <c r="G25" s="1"/>
    </row>
    <row r="26" spans="1:7" x14ac:dyDescent="0.25">
      <c r="A26" s="7"/>
      <c r="B26" s="7"/>
      <c r="C26" s="13"/>
      <c r="E26" s="8"/>
      <c r="F26" s="20"/>
      <c r="G26" s="1"/>
    </row>
    <row r="27" spans="1:7" x14ac:dyDescent="0.25">
      <c r="B27" s="3" t="s">
        <v>7</v>
      </c>
      <c r="G27" s="1"/>
    </row>
    <row r="28" spans="1:7" x14ac:dyDescent="0.25">
      <c r="B28" s="3" t="s">
        <v>8</v>
      </c>
      <c r="G28" s="1"/>
    </row>
    <row r="29" spans="1:7" x14ac:dyDescent="0.25">
      <c r="G29" s="1"/>
    </row>
    <row r="30" spans="1:7" x14ac:dyDescent="0.25">
      <c r="G30" s="1"/>
    </row>
    <row r="31" spans="1:7" x14ac:dyDescent="0.25">
      <c r="G31" s="1"/>
    </row>
    <row r="32" spans="1:7" x14ac:dyDescent="0.25">
      <c r="G32" s="1"/>
    </row>
    <row r="33" spans="1:7" x14ac:dyDescent="0.25">
      <c r="G33" s="1"/>
    </row>
    <row r="34" spans="1:7" x14ac:dyDescent="0.25">
      <c r="G34" s="1"/>
    </row>
    <row r="35" spans="1:7" x14ac:dyDescent="0.25">
      <c r="G35" s="1"/>
    </row>
    <row r="36" spans="1:7" x14ac:dyDescent="0.25">
      <c r="G36" s="1"/>
    </row>
    <row r="37" spans="1:7" x14ac:dyDescent="0.25">
      <c r="G37" s="1"/>
    </row>
    <row r="38" spans="1:7" x14ac:dyDescent="0.25">
      <c r="G38" s="1"/>
    </row>
    <row r="39" spans="1:7" x14ac:dyDescent="0.25">
      <c r="G39" s="1"/>
    </row>
    <row r="40" spans="1:7" x14ac:dyDescent="0.25">
      <c r="G40" s="1"/>
    </row>
    <row r="41" spans="1:7" x14ac:dyDescent="0.25">
      <c r="G41" s="1"/>
    </row>
    <row r="42" spans="1:7" x14ac:dyDescent="0.25">
      <c r="A42" s="1"/>
      <c r="B42" s="1"/>
      <c r="C42" s="11"/>
      <c r="D42" s="5"/>
      <c r="E42" s="1"/>
      <c r="F42" s="22"/>
      <c r="G42" s="1"/>
    </row>
    <row r="43" spans="1:7" x14ac:dyDescent="0.25">
      <c r="A43" s="1"/>
      <c r="B43" s="1"/>
      <c r="C43" s="11"/>
      <c r="D43" s="5"/>
      <c r="E43" s="1"/>
      <c r="F43" s="22"/>
      <c r="G43" s="1"/>
    </row>
    <row r="44" spans="1:7" x14ac:dyDescent="0.25">
      <c r="A44" s="1"/>
      <c r="B44" s="1"/>
      <c r="C44" s="11"/>
      <c r="D44" s="5"/>
      <c r="E44" s="1"/>
      <c r="F44" s="22"/>
      <c r="G44" s="1"/>
    </row>
    <row r="45" spans="1:7" x14ac:dyDescent="0.25">
      <c r="A45" s="1"/>
      <c r="B45" s="1"/>
      <c r="C45" s="11"/>
      <c r="D45" s="5"/>
      <c r="E45" s="1"/>
      <c r="F45" s="22"/>
      <c r="G45" s="1"/>
    </row>
    <row r="46" spans="1:7" x14ac:dyDescent="0.25">
      <c r="A46" s="1"/>
      <c r="B46" s="1"/>
      <c r="C46" s="11"/>
      <c r="D46" s="5"/>
      <c r="E46" s="1"/>
      <c r="F46" s="22"/>
      <c r="G46" s="1"/>
    </row>
    <row r="47" spans="1:7" x14ac:dyDescent="0.25">
      <c r="A47" s="1"/>
      <c r="B47" s="1"/>
      <c r="C47" s="11"/>
      <c r="D47" s="5"/>
      <c r="E47" s="1"/>
      <c r="F47" s="22"/>
      <c r="G47" s="1"/>
    </row>
    <row r="48" spans="1:7" x14ac:dyDescent="0.25">
      <c r="A48" s="1"/>
      <c r="B48" s="1"/>
      <c r="C48" s="11"/>
      <c r="D48" s="5"/>
      <c r="E48" s="1"/>
      <c r="F48" s="22"/>
      <c r="G48" s="1"/>
    </row>
    <row r="49" spans="1:7" x14ac:dyDescent="0.25">
      <c r="A49" s="1"/>
      <c r="B49" s="1"/>
      <c r="C49" s="11"/>
      <c r="D49" s="5"/>
      <c r="E49" s="1"/>
      <c r="F49" s="22"/>
      <c r="G49" s="1"/>
    </row>
    <row r="50" spans="1:7" x14ac:dyDescent="0.25">
      <c r="A50" s="1"/>
      <c r="B50" s="1"/>
      <c r="C50" s="11"/>
      <c r="D50" s="5"/>
      <c r="E50" s="1"/>
      <c r="F50" s="22"/>
      <c r="G50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2024-08-07T06:10:03Z</cp:lastPrinted>
  <dcterms:created xsi:type="dcterms:W3CDTF">2023-11-20T10:09:41Z</dcterms:created>
  <dcterms:modified xsi:type="dcterms:W3CDTF">2024-12-18T09:25:12Z</dcterms:modified>
</cp:coreProperties>
</file>