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\2021\9 LEKI\"/>
    </mc:Choice>
  </mc:AlternateContent>
  <bookViews>
    <workbookView xWindow="0" yWindow="0" windowWidth="24000" windowHeight="9135"/>
  </bookViews>
  <sheets>
    <sheet name="Załącznik nr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3" i="1" l="1"/>
  <c r="C301" i="1" s="1"/>
  <c r="C300" i="1"/>
  <c r="C289" i="1"/>
  <c r="C292" i="1"/>
  <c r="C290" i="1" s="1"/>
  <c r="A55" i="1"/>
  <c r="A56" i="1" s="1"/>
  <c r="A57" i="1" s="1"/>
  <c r="A58" i="1" s="1"/>
  <c r="A59" i="1" s="1"/>
  <c r="A60" i="1" s="1"/>
  <c r="A61" i="1" s="1"/>
  <c r="A62" i="1" s="1"/>
  <c r="A63" i="1" s="1"/>
  <c r="A45" i="1"/>
  <c r="A46" i="1" s="1"/>
  <c r="A47" i="1" s="1"/>
  <c r="A48" i="1" s="1"/>
  <c r="A49" i="1" s="1"/>
  <c r="A50" i="1" s="1"/>
  <c r="A51" i="1" s="1"/>
  <c r="A52" i="1" s="1"/>
  <c r="C238" i="1" l="1"/>
  <c r="C113" i="1"/>
  <c r="C10" i="1"/>
  <c r="C178" i="1"/>
  <c r="C176" i="1" s="1"/>
  <c r="C38" i="1"/>
  <c r="C36" i="1" s="1"/>
  <c r="C96" i="1"/>
  <c r="C85" i="1"/>
  <c r="C13" i="1" l="1"/>
  <c r="C11" i="1" s="1"/>
  <c r="C116" i="1"/>
  <c r="C114" i="1" s="1"/>
  <c r="C200" i="1"/>
  <c r="C21" i="1"/>
  <c r="C99" i="1"/>
  <c r="C97" i="1" s="1"/>
  <c r="C270" i="1"/>
  <c r="C268" i="1" s="1"/>
  <c r="C278" i="1"/>
  <c r="C281" i="1"/>
  <c r="C279" i="1" s="1"/>
  <c r="C130" i="1"/>
  <c r="C128" i="1" s="1"/>
  <c r="C226" i="1"/>
  <c r="C224" i="1" s="1"/>
  <c r="C35" i="1"/>
  <c r="C188" i="1"/>
  <c r="C223" i="1"/>
  <c r="C241" i="1"/>
  <c r="C239" i="1" s="1"/>
  <c r="C24" i="1"/>
  <c r="C22" i="1" s="1"/>
  <c r="C191" i="1"/>
  <c r="C189" i="1" s="1"/>
  <c r="C203" i="1"/>
  <c r="C201" i="1" s="1"/>
  <c r="C151" i="1"/>
  <c r="C166" i="1"/>
  <c r="C164" i="1" s="1"/>
  <c r="C127" i="1"/>
  <c r="C88" i="1"/>
  <c r="C86" i="1" s="1"/>
  <c r="C253" i="1"/>
  <c r="C251" i="1" s="1"/>
  <c r="C163" i="1"/>
  <c r="C142" i="1"/>
  <c r="C140" i="1" s="1"/>
  <c r="C250" i="1"/>
  <c r="C154" i="1"/>
  <c r="C152" i="1" s="1"/>
  <c r="C175" i="1"/>
  <c r="C215" i="1"/>
  <c r="C213" i="1" s="1"/>
  <c r="C139" i="1"/>
  <c r="C78" i="1"/>
  <c r="C75" i="1" s="1"/>
  <c r="C74" i="1"/>
  <c r="C267" i="1" l="1"/>
  <c r="C212" i="1"/>
</calcChain>
</file>

<file path=xl/sharedStrings.xml><?xml version="1.0" encoding="utf-8"?>
<sst xmlns="http://schemas.openxmlformats.org/spreadsheetml/2006/main" count="612" uniqueCount="153">
  <si>
    <t>Lp</t>
  </si>
  <si>
    <t>NAZWA MIĘDZYNARODOWA</t>
  </si>
  <si>
    <t>NAZWA  HANDLOWA PROPONOWANEGO LEKU</t>
  </si>
  <si>
    <t>JM</t>
  </si>
  <si>
    <t>ILOŚĆ</t>
  </si>
  <si>
    <t>ILOŚĆ SZT. W OP.</t>
  </si>
  <si>
    <t>WIELKOŚĆ OFEROWANEGO  OPAKOWANIA / DAWKA PREPARATU/ POSTAĆ FARMACEUTYCZNA</t>
  </si>
  <si>
    <t>CENA NETTO</t>
  </si>
  <si>
    <t xml:space="preserve"> VAT    %</t>
  </si>
  <si>
    <t>WARTOŚĆ NETTO</t>
  </si>
  <si>
    <t>WARTOŚĆ BRUTTO</t>
  </si>
  <si>
    <t>Acidum ascorbicum sub. 50g x 1op</t>
  </si>
  <si>
    <t>op</t>
  </si>
  <si>
    <t>Acidum boricum sub. 250g x 1op</t>
  </si>
  <si>
    <t>Ammonium bromatum sub. 100 g x 1op</t>
  </si>
  <si>
    <t>Ammonium sulfobituminicum liq. 100g x 1op</t>
  </si>
  <si>
    <t>Argentum nitricum sub.5g x 1op</t>
  </si>
  <si>
    <t xml:space="preserve">Calcium carbonicum preacipitat. sub. 100g x 1op </t>
  </si>
  <si>
    <t>Chlorhexidini diglunatis sol 20%  op= 100g</t>
  </si>
  <si>
    <t>Eucerini anhydricum podłoże x 500g</t>
  </si>
  <si>
    <t>Pieczątka nagłówkowa Wykonawcy</t>
  </si>
  <si>
    <t>Formularz asortymentowo - cenowy</t>
  </si>
  <si>
    <t>Oxycodoni hydrochloridum 5mg x60tabletek</t>
  </si>
  <si>
    <t>OP = 60 TABL.</t>
  </si>
  <si>
    <t>RAZEM</t>
  </si>
  <si>
    <t>Wartość brutto:</t>
  </si>
  <si>
    <t>Wartość netto:</t>
  </si>
  <si>
    <t xml:space="preserve">       netto 5 %:</t>
  </si>
  <si>
    <t xml:space="preserve">       netto 8 %:</t>
  </si>
  <si>
    <t xml:space="preserve">       netto 23 %:</t>
  </si>
  <si>
    <t>ZADANIE 2 - LEKI PSYCHOTROPOWE I</t>
  </si>
  <si>
    <t>Dexmedetomidinum  hydrochloride  0,1 mg/ml , jałowy  koncentrat do sporzadzania infuzji -amp x 2 ml</t>
  </si>
  <si>
    <t>op= 25 amp.</t>
  </si>
  <si>
    <t>ZADANIE 3 - LEKI PSYCHOTROPOWE II</t>
  </si>
  <si>
    <t>Oxazepamum 10mg x 20tabl.</t>
  </si>
  <si>
    <t>OP</t>
  </si>
  <si>
    <t>OP= 20 SZT</t>
  </si>
  <si>
    <t>Midazolam  15mg/3ml x 5amp</t>
  </si>
  <si>
    <t>op= 5 amp.</t>
  </si>
  <si>
    <t xml:space="preserve">ZADANIE  NR 4- SUROWCE FARMACEUTYCZNE </t>
  </si>
  <si>
    <t>Formaldehydi solutio 35% 1000g x 1op</t>
  </si>
  <si>
    <t xml:space="preserve">Hydrogenium peroxydatum solutio 30% 1000g </t>
  </si>
  <si>
    <t>Glicerolum sol. 86% 1000g x 1op</t>
  </si>
  <si>
    <t>Kalium bromatum sub. 250g x 1op.</t>
  </si>
  <si>
    <t>Lanolinum anhydricium podłoże 1000g x 1op</t>
  </si>
  <si>
    <t>Lekobaza podłoże 500g x 1op</t>
  </si>
  <si>
    <t>Natrium bromatum sub. 250g x 1op.</t>
  </si>
  <si>
    <t>Natrumi tetraboricum sub. 500 g x 1op.</t>
  </si>
  <si>
    <t>Nystatinum  sub. 5g x 1op</t>
  </si>
  <si>
    <t>Oleum cacao wiórki podłoże 250 g x 1op.</t>
  </si>
  <si>
    <t>Paraffinum liquidum 800g x 1op.</t>
  </si>
  <si>
    <t>Rivanolum sub. 5g x 1op.</t>
  </si>
  <si>
    <t>Spirytus Vini 96 % x 800g do produkcji leków recepturowych</t>
  </si>
  <si>
    <t>Vaselinum album podłoże 1000g x 1op.</t>
  </si>
  <si>
    <t>BENZYNUM FP      OP= 100 ML</t>
  </si>
  <si>
    <t>Zinci oxydum sub. 100g x 1op.</t>
  </si>
  <si>
    <t>ZADANIE NR 5- LEKI ROŻNE I</t>
  </si>
  <si>
    <t xml:space="preserve">Sterylizowany całkowicie  zamkniety  system – zestaw  do  pielegnacji cewnika  z   o zawaroscią 3,23 ( +._ 10%)  kwasu  cytrynowego. </t>
  </si>
  <si>
    <t>1 op = 1 szt</t>
  </si>
  <si>
    <t>ZADANIE  NR 6- LEKI ROŻNE II</t>
  </si>
  <si>
    <t>Argipressin 40 IU/2 ml -koncentrat   x 5 -amp, 2 ml</t>
  </si>
  <si>
    <t>Op=5 szt</t>
  </si>
  <si>
    <t>ZADANIE 7-ANTYBIOTYKI I</t>
  </si>
  <si>
    <t>Teicoplaninum 400mg x 1fiol.+1amp.rozp.( proszek i rozpuszczalnik do sporządzania roztworu do
wstrzykiwań i infuzji)</t>
  </si>
  <si>
    <t>op= 1 szt</t>
  </si>
  <si>
    <t>Vorikonazolum 200 mg, proszek do  sporządzania roztw. do infuzji x 1 fiol</t>
  </si>
  <si>
    <t>OP= 1 SZT</t>
  </si>
  <si>
    <t>Linezolidum 2mg/ml r-r do infuzji 300ml x 1 worek</t>
  </si>
  <si>
    <t>OP=1 SZT</t>
  </si>
  <si>
    <t>Cloksacyllinum  1g   proszek  do sporządzania roztw.1 g ,  1 fiol. 20 ml</t>
  </si>
  <si>
    <t>Teicoplaninum 200mg x 1fiol.+1amp.rozp.( proszek i rozpuszczalnik do sporządzania roztworu do
wstrzykiwań i infuzji)</t>
  </si>
  <si>
    <t>Colistimethatum natricum 1milion j.m. prosz.do sporz.r-ru do wstrzyk., infuzji i inhalacji. x 20fiol.</t>
  </si>
  <si>
    <t>Cefuroximum 1,5g x 1fiol proszek do sporządzania roztworu do wstrzykiwań lub infuzji</t>
  </si>
  <si>
    <t>Piperacillin 4g +Tazobactam 0,5g x 10 fiol</t>
  </si>
  <si>
    <t>Op=10 szt</t>
  </si>
  <si>
    <t>ZADANIE 8 -ANTYBIOTYKI II</t>
  </si>
  <si>
    <t>Vancomycinum  1g x 1fiol.proszek do sporządzania roztworu do infuzji/ p.o.</t>
  </si>
  <si>
    <t>Vancomycinum  0,5g x 1fiol.proszek do sporządzania roztworu do infuzji/ p.o.</t>
  </si>
  <si>
    <t>Lewofloxacyna  5mg/ml 100ml x 10flakon</t>
  </si>
  <si>
    <t>OP= 10 SZT</t>
  </si>
  <si>
    <t>ZADANIE 9  -ANTYBIOTYKI III</t>
  </si>
  <si>
    <t>Gentamicin 80mg/80ml x 10l</t>
  </si>
  <si>
    <t>op= 10szt</t>
  </si>
  <si>
    <t>Gentamicin 240mg/80ml x 10 fl.</t>
  </si>
  <si>
    <t>ZADANIE 10 -ANTYBIOTYKI IV</t>
  </si>
  <si>
    <t>Metronidazole 0.5% 100ml rozt.d/inf. x 10 FL.</t>
  </si>
  <si>
    <t>Metronidazolum 250mg x 20tab.</t>
  </si>
  <si>
    <t>op= 20 szt</t>
  </si>
  <si>
    <t>ZADANIE  NR  11- LEKI ROŻNE III</t>
  </si>
  <si>
    <t>Enoxaparin natrium 0,06/00,6ml x10amp.strzyk</t>
  </si>
  <si>
    <t>iop</t>
  </si>
  <si>
    <t>op= 10 szt</t>
  </si>
  <si>
    <t>Enoxaparin natrium 0,08/0,8mlx10amp.strzyk</t>
  </si>
  <si>
    <t>ZADNIE  NR 12- LEKI ROŻNE IV</t>
  </si>
  <si>
    <t>Methylprednisolonum 500mg proszek + rozp.do sporz.r-u</t>
  </si>
  <si>
    <t>Methylprednizolonum 1000mg proszek+rozp.do sporz.r-u</t>
  </si>
  <si>
    <t>ZADANIE  NR 13- LEKI ROŻNE V</t>
  </si>
  <si>
    <t>QUENTAPINUM  25 MG  TABLETKI POWLEKANE  X 30 SZT</t>
  </si>
  <si>
    <t>OP=30 SZT</t>
  </si>
  <si>
    <t>Metformini hydrochloridum 500mg x 60 tab.o przedł.uwal.</t>
  </si>
  <si>
    <t>OP= 60  SZT</t>
  </si>
  <si>
    <t>ZADANIE  NR 14- LEKI ROŻNE VI</t>
  </si>
  <si>
    <t>Dezamethasonum 1 mg x 20 tabl</t>
  </si>
  <si>
    <t>Dezamethasonum  0,5 mg x 20 tabl</t>
  </si>
  <si>
    <t>ZADANIE  NR 20</t>
  </si>
  <si>
    <t>Alprazolamum 0,5 mg x 30 tabl.</t>
  </si>
  <si>
    <t>OP= 30 SZT</t>
  </si>
  <si>
    <t>Dikalii clorazepas 5 mg x 30kaps</t>
  </si>
  <si>
    <t>OP= 30 KAPS</t>
  </si>
  <si>
    <t>ZADANIE  NR 15-LEKI RÓZNE VII</t>
  </si>
  <si>
    <t>Acetylcysteinum 100mg/ml 3mlx5amp</t>
  </si>
  <si>
    <t>op=5 szt</t>
  </si>
  <si>
    <t>Atorvastatinum 40mg x 30tabl.powl.</t>
  </si>
  <si>
    <t>op=30 szt</t>
  </si>
  <si>
    <t>Codeini phosphas hemihydricus+ Sulfoguaicolum (15mg +300 mg) x 16 tabl</t>
  </si>
  <si>
    <t>op= 16 szt</t>
  </si>
  <si>
    <t>Amikacin 500mg/100ml x 10 fl</t>
  </si>
  <si>
    <t>Timonacicum 100mg x 100tab.</t>
  </si>
  <si>
    <t>op=100 szt</t>
  </si>
  <si>
    <t>Mianserinum 10 mg x 30 tabl</t>
  </si>
  <si>
    <t>op= 30 szt</t>
  </si>
  <si>
    <t>Sulfasalazinum 500mg x 100tab.dojelit.</t>
  </si>
  <si>
    <t>op= 100 szt</t>
  </si>
  <si>
    <t>Mesalazinum 500mg x 100tab.dojelit.</t>
  </si>
  <si>
    <t>op= 100szt</t>
  </si>
  <si>
    <t>-</t>
  </si>
  <si>
    <t>Colecalciferol 20000j.m./ml 10ml krople</t>
  </si>
  <si>
    <t>op= 10 ml</t>
  </si>
  <si>
    <t>Cloksacyllinum  2 g   proszek  do sporządzania roztw.2 g ,  1 fiol. 20 ml</t>
  </si>
  <si>
    <t>Amiodaroni hydrochloridum 150mg/3ml x 6amp. roztwór do wstrzykiwań</t>
  </si>
  <si>
    <t>op= 6 szt</t>
  </si>
  <si>
    <t>Rocurronii bromdum 50mg/5ml x 20 iol</t>
  </si>
  <si>
    <t>Adrenalinum 1mg/ml x 10amp.</t>
  </si>
  <si>
    <t>Aqua pro injectione 500 ml flakon stojący posiadający 2 równocenne niezależne porty zakończone aluminiowymi kapslami x 10szt.</t>
  </si>
  <si>
    <t>Paracetamolum 1000mg/100ml x 10 fl.</t>
  </si>
  <si>
    <t>op= 5 szt</t>
  </si>
  <si>
    <t>Digoxinum 0,25mg/ml a 2ml x 5amp.</t>
  </si>
  <si>
    <t>Natrii hydrogenocarbonas  8.4% a 20ml x 10amp.</t>
  </si>
  <si>
    <t>ZADANIE  NR 18- ANTYBIOTYKI  V</t>
  </si>
  <si>
    <t>ZADANIE  NR 21</t>
  </si>
  <si>
    <t>ZADANIE  NR 22</t>
  </si>
  <si>
    <t>Noradrenalinum 4mg/4ml x 5amp.</t>
  </si>
  <si>
    <t>Urea  1 op = 50g</t>
  </si>
  <si>
    <t>AQ. Calcis op = 100 g</t>
  </si>
  <si>
    <t>Ol Lini  op = 100g</t>
  </si>
  <si>
    <t>Neomycunum pulv  op = 1 g</t>
  </si>
  <si>
    <t>Chloromycetini  x op = 1g</t>
  </si>
  <si>
    <t>Flucytosine 0,01g/ml 250ml x 5 flakonów</t>
  </si>
  <si>
    <t>ZADANIE 16 -LEKI  PSYCHOTROPOWE III</t>
  </si>
  <si>
    <t>ZADANIE  NR 17 -LEKI RÓZNE VIII</t>
  </si>
  <si>
    <t>ZADANIE  NR 19- LEKI RÓŻNE IX</t>
  </si>
  <si>
    <r>
      <t>Propofolum</t>
    </r>
    <r>
      <rPr>
        <i/>
        <sz val="10"/>
        <rFont val="Times New Roman"/>
        <family val="1"/>
        <charset val="238"/>
      </rPr>
      <t xml:space="preserve"> typu Lipuro</t>
    </r>
    <r>
      <rPr>
        <i/>
        <sz val="10"/>
        <color indexed="8"/>
        <rFont val="Times New Roman"/>
        <family val="1"/>
        <charset val="238"/>
      </rPr>
      <t xml:space="preserve"> 1% 20ml x 5amp</t>
    </r>
  </si>
  <si>
    <t>ZADANIE 1 -ŚRODKI ODURZAJACE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</si>
</sst>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_-* #,##0.00\ _z_ł_-;\-* #,##0.00\ _z_ł_-;_-* \-??\ _z_ł_-;_-@_-"/>
    <numFmt numFmtId="165" formatCode="#,###.00"/>
    <numFmt numFmtId="166" formatCode="\ * #,##0.00&quot;      &quot;;\-* #,##0.00&quot;      &quot;;\ * \-#&quot;      &quot;;\ @\ "/>
    <numFmt numFmtId="167" formatCode="0.00;[Red]0.00"/>
    <numFmt numFmtId="168" formatCode="#,##0.00;[Red]#,##0.00"/>
    <numFmt numFmtId="169" formatCode="[$-415]General"/>
    <numFmt numFmtId="170" formatCode="#,##0.00&quot;      &quot;;#,##0.00&quot;      &quot;;&quot;-&quot;#&quot;      &quot;;&quot; &quot;@&quot; &quot;"/>
    <numFmt numFmtId="171" formatCode="&quot; &quot;#,##0.00&quot;      &quot;;&quot;-&quot;#,##0.00&quot;      &quot;;&quot;-&quot;#&quot;      &quot;;@&quot; &quot;"/>
    <numFmt numFmtId="172" formatCode="#,##0.00&quot; &quot;[$zł-415];[Red]&quot;-&quot;#,##0.00&quot; &quot;[$zł-415]"/>
  </numFmts>
  <fonts count="7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8"/>
      <name val="Tahoma"/>
      <family val="2"/>
      <charset val="1"/>
    </font>
    <font>
      <sz val="7"/>
      <name val="Tahoma"/>
      <family val="2"/>
      <charset val="1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color rgb="FF000000"/>
      <name val="Arial1"/>
      <charset val="238"/>
    </font>
    <font>
      <i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rgb="FF000000"/>
      <name val="Arial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Arial3"/>
      <charset val="238"/>
    </font>
    <font>
      <sz val="8"/>
      <color indexed="8"/>
      <name val="Arial1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  <font>
      <sz val="6"/>
      <color indexed="8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sz val="8"/>
      <color rgb="FF000000"/>
      <name val="Arial2"/>
      <charset val="238"/>
    </font>
    <font>
      <sz val="10"/>
      <color rgb="FF000000"/>
      <name val="Arial3"/>
      <charset val="238"/>
    </font>
    <font>
      <sz val="6"/>
      <color rgb="FF000000"/>
      <name val="Arial2"/>
      <charset val="238"/>
    </font>
    <font>
      <b/>
      <sz val="10"/>
      <color rgb="FF000000"/>
      <name val="Arial3"/>
      <charset val="238"/>
    </font>
    <font>
      <sz val="10"/>
      <color rgb="FF000000"/>
      <name val="Arial2"/>
      <charset val="238"/>
    </font>
    <font>
      <sz val="14"/>
      <color rgb="FF000000"/>
      <name val="Arial3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i/>
      <sz val="10"/>
      <color rgb="FF000000"/>
      <name val="Times New Roman1"/>
      <charset val="238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sz val="14"/>
      <color rgb="FF000000"/>
      <name val="Arial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vertical="center"/>
    </xf>
    <xf numFmtId="0" fontId="2" fillId="0" borderId="0">
      <alignment horizontal="left" vertical="center"/>
    </xf>
    <xf numFmtId="0" fontId="2" fillId="0" borderId="0">
      <alignment horizontal="right" vertical="center"/>
    </xf>
    <xf numFmtId="0" fontId="14" fillId="0" borderId="0">
      <alignment horizontal="left" vertical="top"/>
    </xf>
    <xf numFmtId="0" fontId="17" fillId="0" borderId="0">
      <alignment horizontal="center" vertical="top"/>
    </xf>
    <xf numFmtId="0" fontId="18" fillId="0" borderId="0">
      <alignment horizontal="left" vertical="center"/>
    </xf>
    <xf numFmtId="169" fontId="28" fillId="0" borderId="0" applyBorder="0" applyProtection="0">
      <alignment horizontal="center" vertical="center"/>
    </xf>
    <xf numFmtId="0" fontId="31" fillId="0" borderId="0"/>
    <xf numFmtId="0" fontId="33" fillId="0" borderId="0" applyNumberFormat="0" applyBorder="0" applyProtection="0">
      <alignment horizontal="left" vertical="center"/>
    </xf>
    <xf numFmtId="170" fontId="33" fillId="0" borderId="0" applyBorder="0" applyProtection="0"/>
    <xf numFmtId="0" fontId="35" fillId="0" borderId="0" applyNumberFormat="0" applyBorder="0" applyProtection="0">
      <alignment horizontal="center" vertical="center"/>
    </xf>
    <xf numFmtId="0" fontId="35" fillId="0" borderId="0" applyNumberFormat="0" applyBorder="0" applyProtection="0">
      <alignment horizontal="left" vertical="center"/>
    </xf>
    <xf numFmtId="0" fontId="35" fillId="0" borderId="0" applyNumberFormat="0" applyBorder="0" applyProtection="0">
      <alignment horizontal="right" vertical="center"/>
    </xf>
    <xf numFmtId="169" fontId="39" fillId="0" borderId="0" applyBorder="0" applyProtection="0">
      <alignment horizontal="center" vertical="center"/>
    </xf>
    <xf numFmtId="169" fontId="40" fillId="0" borderId="0" applyBorder="0" applyProtection="0">
      <alignment horizontal="center" vertical="center"/>
    </xf>
    <xf numFmtId="0" fontId="41" fillId="0" borderId="0"/>
    <xf numFmtId="0" fontId="43" fillId="0" borderId="0"/>
    <xf numFmtId="164" fontId="43" fillId="0" borderId="0" applyFill="0" applyBorder="0" applyAlignment="0" applyProtection="0"/>
    <xf numFmtId="0" fontId="2" fillId="0" borderId="0">
      <alignment horizontal="left" vertical="top"/>
    </xf>
    <xf numFmtId="0" fontId="18" fillId="0" borderId="0">
      <alignment horizontal="left" vertical="top"/>
    </xf>
    <xf numFmtId="0" fontId="2" fillId="0" borderId="0">
      <alignment horizontal="right" vertical="center"/>
    </xf>
    <xf numFmtId="0" fontId="2" fillId="0" borderId="0">
      <alignment horizontal="right" vertical="center"/>
    </xf>
    <xf numFmtId="0" fontId="44" fillId="0" borderId="0">
      <alignment horizontal="left" vertical="top"/>
    </xf>
    <xf numFmtId="0" fontId="2" fillId="0" borderId="0">
      <alignment horizontal="right" vertical="center"/>
    </xf>
    <xf numFmtId="0" fontId="54" fillId="26" borderId="10" applyNumberFormat="0" applyProtection="0"/>
    <xf numFmtId="0" fontId="18" fillId="0" borderId="0">
      <alignment horizontal="right" vertical="top"/>
    </xf>
    <xf numFmtId="0" fontId="69" fillId="0" borderId="0" applyNumberFormat="0" applyBorder="0" applyProtection="0"/>
    <xf numFmtId="0" fontId="18" fillId="0" borderId="0">
      <alignment horizontal="left" vertical="top"/>
    </xf>
    <xf numFmtId="0" fontId="45" fillId="28" borderId="16" applyNumberFormat="0" applyFont="0" applyProtection="0"/>
    <xf numFmtId="0" fontId="68" fillId="0" borderId="0" applyNumberFormat="0" applyBorder="0" applyProtection="0"/>
    <xf numFmtId="0" fontId="47" fillId="21" borderId="0" applyNumberFormat="0" applyBorder="0" applyProtection="0"/>
    <xf numFmtId="0" fontId="67" fillId="0" borderId="15" applyNumberFormat="0" applyProtection="0"/>
    <xf numFmtId="0" fontId="53" fillId="0" borderId="11" applyNumberFormat="0" applyProtection="0"/>
    <xf numFmtId="0" fontId="59" fillId="25" borderId="9" applyNumberFormat="0" applyProtection="0"/>
    <xf numFmtId="0" fontId="49" fillId="25" borderId="10" applyNumberFormat="0" applyProtection="0"/>
    <xf numFmtId="0" fontId="48" fillId="12" borderId="9" applyNumberFormat="0" applyProtection="0"/>
    <xf numFmtId="0" fontId="57" fillId="0" borderId="0" applyNumberFormat="0" applyBorder="0" applyProtection="0"/>
    <xf numFmtId="0" fontId="57" fillId="0" borderId="14" applyNumberFormat="0" applyProtection="0"/>
    <xf numFmtId="0" fontId="56" fillId="0" borderId="13" applyNumberFormat="0" applyProtection="0"/>
    <xf numFmtId="0" fontId="55" fillId="0" borderId="12" applyNumberFormat="0" applyProtection="0"/>
    <xf numFmtId="0" fontId="70" fillId="0" borderId="0" applyNumberFormat="0" applyBorder="0" applyProtection="0"/>
    <xf numFmtId="0" fontId="45" fillId="0" borderId="0"/>
    <xf numFmtId="0" fontId="47" fillId="22" borderId="0" applyNumberFormat="0" applyBorder="0" applyProtection="0"/>
    <xf numFmtId="0" fontId="47" fillId="23" borderId="0" applyNumberFormat="0" applyBorder="0" applyProtection="0"/>
    <xf numFmtId="0" fontId="47" fillId="18" borderId="0" applyNumberFormat="0" applyBorder="0" applyProtection="0"/>
    <xf numFmtId="0" fontId="47" fillId="19" borderId="0" applyNumberFormat="0" applyBorder="0" applyProtection="0"/>
    <xf numFmtId="0" fontId="47" fillId="24" borderId="0" applyNumberFormat="0" applyBorder="0" applyProtection="0"/>
    <xf numFmtId="0" fontId="46" fillId="7" borderId="0" applyNumberFormat="0" applyBorder="0" applyProtection="0"/>
    <xf numFmtId="0" fontId="46" fillId="8" borderId="0" applyNumberFormat="0" applyBorder="0" applyProtection="0"/>
    <xf numFmtId="0" fontId="46" fillId="9" borderId="0" applyNumberFormat="0" applyBorder="0" applyProtection="0"/>
    <xf numFmtId="0" fontId="46" fillId="10" borderId="0" applyNumberFormat="0" applyBorder="0" applyProtection="0"/>
    <xf numFmtId="0" fontId="46" fillId="11" borderId="0" applyNumberFormat="0" applyBorder="0" applyProtection="0"/>
    <xf numFmtId="0" fontId="46" fillId="12" borderId="0" applyNumberFormat="0" applyBorder="0" applyProtection="0"/>
    <xf numFmtId="0" fontId="46" fillId="13" borderId="0" applyNumberFormat="0" applyBorder="0" applyProtection="0"/>
    <xf numFmtId="0" fontId="46" fillId="14" borderId="0" applyNumberFormat="0" applyBorder="0" applyProtection="0"/>
    <xf numFmtId="0" fontId="46" fillId="15" borderId="0" applyNumberFormat="0" applyBorder="0" applyProtection="0"/>
    <xf numFmtId="0" fontId="46" fillId="10" borderId="0" applyNumberFormat="0" applyBorder="0" applyProtection="0"/>
    <xf numFmtId="0" fontId="46" fillId="13" borderId="0" applyNumberFormat="0" applyBorder="0" applyProtection="0"/>
    <xf numFmtId="0" fontId="46" fillId="16" borderId="0" applyNumberFormat="0" applyBorder="0" applyProtection="0"/>
    <xf numFmtId="0" fontId="47" fillId="17" borderId="0" applyNumberFormat="0" applyBorder="0" applyProtection="0"/>
    <xf numFmtId="0" fontId="47" fillId="14" borderId="0" applyNumberFormat="0" applyBorder="0" applyProtection="0"/>
    <xf numFmtId="0" fontId="47" fillId="15" borderId="0" applyNumberFormat="0" applyBorder="0" applyProtection="0"/>
    <xf numFmtId="0" fontId="47" fillId="18" borderId="0" applyNumberFormat="0" applyBorder="0" applyProtection="0"/>
    <xf numFmtId="0" fontId="47" fillId="19" borderId="0" applyNumberFormat="0" applyBorder="0" applyProtection="0"/>
    <xf numFmtId="0" fontId="47" fillId="20" borderId="0" applyNumberFormat="0" applyBorder="0" applyProtection="0"/>
    <xf numFmtId="0" fontId="50" fillId="9" borderId="0" applyNumberFormat="0" applyBorder="0" applyProtection="0"/>
    <xf numFmtId="171" fontId="51" fillId="0" borderId="0" applyBorder="0" applyProtection="0"/>
    <xf numFmtId="169" fontId="51" fillId="0" borderId="0" applyBorder="0" applyProtection="0"/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 textRotation="90"/>
    </xf>
    <xf numFmtId="0" fontId="58" fillId="27" borderId="0" applyNumberFormat="0" applyBorder="0" applyProtection="0"/>
    <xf numFmtId="0" fontId="60" fillId="0" borderId="0" applyNumberFormat="0" applyBorder="0" applyProtection="0"/>
    <xf numFmtId="172" fontId="60" fillId="0" borderId="0" applyBorder="0" applyProtection="0"/>
    <xf numFmtId="0" fontId="61" fillId="0" borderId="0" applyNumberFormat="0" applyBorder="0" applyProtection="0">
      <alignment horizontal="left" vertical="top"/>
    </xf>
    <xf numFmtId="169" fontId="62" fillId="0" borderId="0" applyBorder="0" applyProtection="0">
      <alignment horizontal="left" vertical="top"/>
    </xf>
    <xf numFmtId="0" fontId="61" fillId="0" borderId="0" applyNumberFormat="0" applyBorder="0" applyProtection="0">
      <alignment horizontal="right" vertical="center"/>
    </xf>
    <xf numFmtId="0" fontId="61" fillId="0" borderId="0" applyNumberFormat="0" applyBorder="0" applyProtection="0">
      <alignment horizontal="right" vertical="center"/>
    </xf>
    <xf numFmtId="0" fontId="63" fillId="0" borderId="0" applyNumberFormat="0" applyBorder="0" applyProtection="0">
      <alignment horizontal="left" vertical="top"/>
    </xf>
    <xf numFmtId="0" fontId="61" fillId="0" borderId="0" applyNumberFormat="0" applyBorder="0" applyProtection="0">
      <alignment horizontal="right" vertical="center"/>
    </xf>
    <xf numFmtId="169" fontId="64" fillId="0" borderId="0" applyBorder="0" applyProtection="0">
      <alignment horizontal="left" vertical="top"/>
    </xf>
    <xf numFmtId="0" fontId="65" fillId="0" borderId="0" applyNumberFormat="0" applyBorder="0" applyProtection="0">
      <alignment horizontal="right" vertical="top"/>
    </xf>
    <xf numFmtId="169" fontId="66" fillId="0" borderId="0" applyBorder="0" applyProtection="0">
      <alignment horizontal="center" vertical="top"/>
    </xf>
    <xf numFmtId="0" fontId="65" fillId="0" borderId="0" applyNumberFormat="0" applyBorder="0" applyProtection="0">
      <alignment horizontal="left" vertical="top"/>
    </xf>
    <xf numFmtId="169" fontId="62" fillId="0" borderId="0" applyBorder="0" applyProtection="0">
      <alignment horizontal="left" vertical="center"/>
    </xf>
    <xf numFmtId="169" fontId="39" fillId="0" borderId="0" applyBorder="0" applyProtection="0">
      <alignment horizontal="left" vertical="center"/>
    </xf>
    <xf numFmtId="169" fontId="39" fillId="0" borderId="0" applyBorder="0" applyProtection="0">
      <alignment horizontal="right" vertical="center"/>
    </xf>
    <xf numFmtId="0" fontId="71" fillId="8" borderId="0" applyNumberFormat="0" applyBorder="0" applyProtection="0"/>
    <xf numFmtId="169" fontId="73" fillId="0" borderId="0" applyBorder="0" applyProtection="0">
      <alignment horizontal="left" vertical="top"/>
    </xf>
    <xf numFmtId="169" fontId="74" fillId="0" borderId="0" applyBorder="0" applyProtection="0">
      <alignment horizontal="left" vertical="top"/>
    </xf>
    <xf numFmtId="169" fontId="75" fillId="0" borderId="0" applyBorder="0" applyProtection="0">
      <alignment horizontal="center" vertical="top"/>
    </xf>
    <xf numFmtId="169" fontId="73" fillId="0" borderId="0" applyBorder="0" applyProtection="0">
      <alignment horizontal="left" vertical="center"/>
    </xf>
    <xf numFmtId="169" fontId="28" fillId="0" borderId="0" applyBorder="0" applyProtection="0">
      <alignment horizontal="left" vertical="center"/>
    </xf>
    <xf numFmtId="169" fontId="28" fillId="0" borderId="0" applyBorder="0" applyProtection="0">
      <alignment horizontal="right" vertical="center"/>
    </xf>
    <xf numFmtId="164" fontId="9" fillId="0" borderId="0" applyFill="0" applyBorder="0" applyAlignment="0" applyProtection="0"/>
    <xf numFmtId="0" fontId="9" fillId="0" borderId="0"/>
  </cellStyleXfs>
  <cellXfs count="17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 applyProtection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5" fillId="0" borderId="0" xfId="5" applyFont="1" applyBorder="1" applyAlignment="1">
      <alignment horizontal="left" vertical="top" wrapText="1"/>
    </xf>
    <xf numFmtId="0" fontId="11" fillId="0" borderId="0" xfId="0" applyFont="1" applyBorder="1" applyAlignment="1">
      <alignment horizontal="right" wrapText="1"/>
    </xf>
    <xf numFmtId="0" fontId="0" fillId="0" borderId="0" xfId="0" applyBorder="1"/>
    <xf numFmtId="0" fontId="15" fillId="0" borderId="0" xfId="5" applyFont="1" applyFill="1" applyBorder="1" applyAlignment="1">
      <alignment horizontal="left" vertical="top" wrapText="1"/>
    </xf>
    <xf numFmtId="0" fontId="16" fillId="0" borderId="0" xfId="5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43" fontId="11" fillId="0" borderId="0" xfId="1" applyFont="1" applyFill="1" applyBorder="1" applyAlignment="1" applyProtection="1">
      <alignment horizontal="right" wrapText="1"/>
    </xf>
    <xf numFmtId="43" fontId="11" fillId="0" borderId="0" xfId="1" applyFont="1" applyFill="1" applyBorder="1" applyAlignment="1" applyProtection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6" applyFont="1" applyFill="1" applyBorder="1" applyAlignment="1">
      <alignment horizontal="left" vertical="top" wrapText="1"/>
    </xf>
    <xf numFmtId="0" fontId="15" fillId="0" borderId="0" xfId="6" applyFont="1" applyFill="1" applyBorder="1" applyAlignment="1">
      <alignment horizontal="right" vertical="top" wrapText="1"/>
    </xf>
    <xf numFmtId="0" fontId="15" fillId="0" borderId="0" xfId="7" applyFont="1" applyFill="1" applyBorder="1" applyAlignment="1">
      <alignment horizontal="left" vertical="center" wrapText="1"/>
    </xf>
    <xf numFmtId="0" fontId="3" fillId="0" borderId="0" xfId="7" applyFont="1" applyFill="1" applyBorder="1" applyAlignment="1">
      <alignment horizontal="left" vertical="center" wrapText="1"/>
    </xf>
    <xf numFmtId="0" fontId="3" fillId="0" borderId="0" xfId="7" applyFont="1" applyFill="1" applyBorder="1" applyAlignment="1">
      <alignment horizontal="right" vertical="center" wrapText="1"/>
    </xf>
    <xf numFmtId="0" fontId="3" fillId="0" borderId="0" xfId="7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5" borderId="0" xfId="0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43" fontId="20" fillId="0" borderId="1" xfId="1" applyFont="1" applyFill="1" applyBorder="1" applyAlignment="1" applyProtection="1">
      <alignment horizontal="center" vertical="center" wrapText="1"/>
    </xf>
    <xf numFmtId="164" fontId="0" fillId="0" borderId="0" xfId="0" applyNumberFormat="1"/>
    <xf numFmtId="43" fontId="20" fillId="0" borderId="0" xfId="1" applyFont="1" applyFill="1" applyBorder="1" applyAlignment="1" applyProtection="1">
      <alignment horizontal="right" wrapText="1"/>
    </xf>
    <xf numFmtId="165" fontId="20" fillId="0" borderId="0" xfId="1" applyNumberFormat="1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43" fontId="20" fillId="0" borderId="0" xfId="1" applyFont="1" applyFill="1" applyBorder="1" applyAlignment="1" applyProtection="1">
      <alignment horizontal="left" wrapText="1"/>
    </xf>
    <xf numFmtId="165" fontId="21" fillId="0" borderId="0" xfId="0" applyNumberFormat="1" applyFont="1" applyAlignment="1">
      <alignment horizontal="left"/>
    </xf>
    <xf numFmtId="166" fontId="22" fillId="0" borderId="0" xfId="0" applyNumberFormat="1" applyFont="1" applyAlignment="1">
      <alignment horizontal="left"/>
    </xf>
    <xf numFmtId="167" fontId="3" fillId="0" borderId="1" xfId="2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 vertical="top" wrapText="1"/>
    </xf>
    <xf numFmtId="49" fontId="23" fillId="0" borderId="0" xfId="5" applyNumberFormat="1" applyFont="1" applyBorder="1" applyAlignment="1">
      <alignment horizontal="left" vertical="center" wrapText="1"/>
    </xf>
    <xf numFmtId="49" fontId="14" fillId="0" borderId="0" xfId="5" applyNumberFormat="1" applyFont="1" applyBorder="1" applyAlignment="1">
      <alignment horizontal="left" vertical="center" wrapText="1"/>
    </xf>
    <xf numFmtId="0" fontId="14" fillId="0" borderId="0" xfId="6" applyFont="1" applyAlignment="1">
      <alignment horizontal="center" vertical="top" wrapText="1"/>
    </xf>
    <xf numFmtId="0" fontId="14" fillId="0" borderId="0" xfId="6" applyFont="1" applyAlignment="1">
      <alignment horizontal="right" vertical="top" wrapText="1"/>
    </xf>
    <xf numFmtId="0" fontId="14" fillId="0" borderId="0" xfId="6" applyFont="1" applyAlignment="1">
      <alignment horizontal="left" vertical="top" wrapText="1"/>
    </xf>
    <xf numFmtId="2" fontId="10" fillId="2" borderId="1" xfId="4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10" fillId="0" borderId="0" xfId="4" applyNumberFormat="1" applyFont="1" applyFill="1" applyBorder="1" applyAlignment="1">
      <alignment vertical="center" wrapText="1"/>
    </xf>
    <xf numFmtId="0" fontId="10" fillId="0" borderId="0" xfId="4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43" fontId="27" fillId="0" borderId="0" xfId="1" applyFont="1" applyFill="1" applyBorder="1" applyAlignment="1" applyProtection="1">
      <alignment vertical="center" wrapText="1"/>
    </xf>
    <xf numFmtId="164" fontId="27" fillId="0" borderId="0" xfId="0" applyNumberFormat="1" applyFont="1" applyAlignment="1">
      <alignment vertical="center" wrapText="1"/>
    </xf>
    <xf numFmtId="43" fontId="13" fillId="0" borderId="0" xfId="1" applyFont="1" applyFill="1" applyBorder="1" applyAlignment="1" applyProtection="1">
      <alignment vertical="center" wrapText="1"/>
    </xf>
    <xf numFmtId="0" fontId="27" fillId="0" borderId="0" xfId="0" applyFont="1" applyAlignment="1">
      <alignment horizontal="right" wrapText="1"/>
    </xf>
    <xf numFmtId="43" fontId="27" fillId="0" borderId="0" xfId="1" applyFont="1" applyFill="1" applyBorder="1" applyAlignment="1" applyProtection="1">
      <alignment horizontal="center"/>
    </xf>
    <xf numFmtId="43" fontId="27" fillId="0" borderId="0" xfId="1" applyFont="1" applyFill="1" applyBorder="1" applyAlignment="1" applyProtection="1">
      <alignment horizontal="right"/>
    </xf>
    <xf numFmtId="0" fontId="27" fillId="0" borderId="0" xfId="0" applyFont="1" applyAlignment="1">
      <alignment horizontal="right"/>
    </xf>
    <xf numFmtId="2" fontId="10" fillId="0" borderId="0" xfId="1" applyNumberFormat="1" applyFont="1" applyFill="1" applyBorder="1" applyAlignment="1" applyProtection="1">
      <alignment horizontal="right" vertical="center" wrapText="1"/>
    </xf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right" wrapText="1"/>
    </xf>
    <xf numFmtId="0" fontId="13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168" fontId="3" fillId="0" borderId="0" xfId="7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9" fontId="29" fillId="0" borderId="2" xfId="8" applyFont="1" applyFill="1" applyBorder="1" applyAlignment="1" applyProtection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wrapText="1"/>
    </xf>
    <xf numFmtId="168" fontId="3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11" fillId="0" borderId="3" xfId="3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0" fillId="0" borderId="3" xfId="2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68" fontId="5" fillId="0" borderId="4" xfId="0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43" fontId="3" fillId="0" borderId="1" xfId="1" applyFont="1" applyFill="1" applyBorder="1" applyAlignment="1" applyProtection="1">
      <alignment horizontal="right" vertical="center" wrapText="1"/>
    </xf>
    <xf numFmtId="168" fontId="0" fillId="0" borderId="0" xfId="0" applyNumberFormat="1"/>
    <xf numFmtId="0" fontId="32" fillId="0" borderId="0" xfId="9" applyFont="1" applyFill="1" applyAlignment="1">
      <alignment wrapText="1"/>
    </xf>
    <xf numFmtId="0" fontId="34" fillId="0" borderId="0" xfId="10" applyFont="1" applyFill="1" applyAlignment="1" applyProtection="1">
      <alignment horizontal="left" vertical="center" wrapText="1"/>
    </xf>
    <xf numFmtId="0" fontId="32" fillId="0" borderId="0" xfId="10" applyFont="1" applyFill="1" applyAlignment="1" applyProtection="1">
      <alignment horizontal="left" vertical="center" wrapText="1"/>
    </xf>
    <xf numFmtId="0" fontId="32" fillId="0" borderId="0" xfId="10" applyFont="1" applyFill="1" applyAlignment="1" applyProtection="1">
      <alignment horizontal="right" vertical="center" wrapText="1"/>
    </xf>
    <xf numFmtId="0" fontId="32" fillId="0" borderId="0" xfId="10" applyFont="1" applyFill="1" applyAlignment="1" applyProtection="1">
      <alignment horizontal="center" vertical="center" wrapText="1"/>
    </xf>
    <xf numFmtId="170" fontId="32" fillId="0" borderId="0" xfId="11" applyFont="1" applyFill="1" applyAlignment="1" applyProtection="1">
      <alignment horizontal="right" vertical="center" wrapText="1"/>
    </xf>
    <xf numFmtId="170" fontId="32" fillId="0" borderId="0" xfId="11" applyFont="1" applyFill="1" applyAlignment="1" applyProtection="1">
      <alignment wrapText="1"/>
    </xf>
    <xf numFmtId="0" fontId="32" fillId="0" borderId="5" xfId="12" applyFont="1" applyFill="1" applyBorder="1" applyAlignment="1" applyProtection="1">
      <alignment horizontal="center" vertical="center" wrapText="1"/>
    </xf>
    <xf numFmtId="0" fontId="29" fillId="0" borderId="5" xfId="12" applyFont="1" applyFill="1" applyBorder="1" applyAlignment="1" applyProtection="1">
      <alignment horizontal="center" vertical="center" wrapText="1"/>
    </xf>
    <xf numFmtId="170" fontId="36" fillId="0" borderId="5" xfId="9" applyNumberFormat="1" applyFont="1" applyFill="1" applyBorder="1" applyAlignment="1">
      <alignment horizontal="center" vertical="center" wrapText="1"/>
    </xf>
    <xf numFmtId="0" fontId="36" fillId="0" borderId="5" xfId="12" applyFont="1" applyFill="1" applyBorder="1" applyAlignment="1" applyProtection="1">
      <alignment horizontal="center" vertical="center" wrapText="1"/>
    </xf>
    <xf numFmtId="0" fontId="36" fillId="0" borderId="5" xfId="9" applyFont="1" applyFill="1" applyBorder="1" applyAlignment="1">
      <alignment horizontal="center" vertical="center" wrapText="1"/>
    </xf>
    <xf numFmtId="0" fontId="37" fillId="6" borderId="5" xfId="9" applyFont="1" applyFill="1" applyBorder="1" applyAlignment="1">
      <alignment horizontal="center" vertical="center" wrapText="1"/>
    </xf>
    <xf numFmtId="0" fontId="38" fillId="0" borderId="5" xfId="9" applyFont="1" applyBorder="1" applyAlignment="1">
      <alignment horizontal="left" vertical="center" wrapText="1"/>
    </xf>
    <xf numFmtId="170" fontId="36" fillId="0" borderId="5" xfId="11" applyFont="1" applyFill="1" applyBorder="1" applyAlignment="1" applyProtection="1">
      <alignment horizontal="center" vertical="center" wrapText="1"/>
    </xf>
    <xf numFmtId="0" fontId="29" fillId="0" borderId="5" xfId="12" applyFont="1" applyFill="1" applyBorder="1" applyAlignment="1" applyProtection="1">
      <alignment horizontal="left" vertical="center" wrapText="1"/>
    </xf>
    <xf numFmtId="0" fontId="32" fillId="0" borderId="5" xfId="11" applyNumberFormat="1" applyFont="1" applyFill="1" applyBorder="1" applyAlignment="1" applyProtection="1">
      <alignment horizontal="center" vertical="center" wrapText="1"/>
    </xf>
    <xf numFmtId="0" fontId="32" fillId="0" borderId="5" xfId="13" applyFont="1" applyFill="1" applyBorder="1" applyAlignment="1" applyProtection="1">
      <alignment horizontal="center" vertical="center" wrapText="1"/>
    </xf>
    <xf numFmtId="0" fontId="32" fillId="0" borderId="5" xfId="14" applyFont="1" applyFill="1" applyBorder="1" applyAlignment="1" applyProtection="1">
      <alignment horizontal="center" vertical="center" wrapText="1"/>
    </xf>
    <xf numFmtId="4" fontId="32" fillId="0" borderId="5" xfId="12" applyNumberFormat="1" applyFont="1" applyFill="1" applyBorder="1" applyAlignment="1" applyProtection="1">
      <alignment horizontal="center" vertical="center" wrapText="1"/>
    </xf>
    <xf numFmtId="0" fontId="32" fillId="0" borderId="0" xfId="9" applyFont="1"/>
    <xf numFmtId="0" fontId="32" fillId="0" borderId="0" xfId="9" applyFont="1" applyAlignment="1">
      <alignment horizontal="center"/>
    </xf>
    <xf numFmtId="2" fontId="32" fillId="0" borderId="6" xfId="11" applyNumberFormat="1" applyFont="1" applyFill="1" applyBorder="1" applyAlignment="1" applyProtection="1">
      <alignment horizontal="center" vertical="center"/>
    </xf>
    <xf numFmtId="2" fontId="32" fillId="0" borderId="7" xfId="11" applyNumberFormat="1" applyFont="1" applyFill="1" applyBorder="1" applyAlignment="1" applyProtection="1">
      <alignment horizontal="center" vertical="center"/>
    </xf>
    <xf numFmtId="0" fontId="31" fillId="0" borderId="0" xfId="9"/>
    <xf numFmtId="170" fontId="34" fillId="0" borderId="0" xfId="11" applyFont="1" applyFill="1" applyAlignment="1" applyProtection="1">
      <alignment horizontal="right" wrapText="1"/>
    </xf>
    <xf numFmtId="169" fontId="29" fillId="0" borderId="5" xfId="15" applyFont="1" applyFill="1" applyBorder="1" applyAlignment="1" applyProtection="1">
      <alignment horizontal="left" vertical="center" wrapText="1"/>
    </xf>
    <xf numFmtId="169" fontId="4" fillId="0" borderId="8" xfId="16" applyFont="1" applyFill="1" applyBorder="1" applyAlignment="1" applyProtection="1">
      <alignment horizontal="left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42" fillId="0" borderId="0" xfId="0" applyFont="1"/>
    <xf numFmtId="2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169" fontId="72" fillId="0" borderId="5" xfId="15" applyFont="1" applyFill="1" applyBorder="1" applyAlignment="1" applyProtection="1">
      <alignment horizontal="left" vertical="center" wrapText="1"/>
    </xf>
    <xf numFmtId="169" fontId="29" fillId="0" borderId="5" xfId="15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9" fontId="72" fillId="0" borderId="5" xfId="8" applyFont="1" applyFill="1" applyBorder="1" applyAlignment="1" applyProtection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8" applyFont="1" applyBorder="1" applyAlignment="1">
      <alignment wrapText="1"/>
    </xf>
    <xf numFmtId="2" fontId="11" fillId="0" borderId="0" xfId="1" applyNumberFormat="1" applyFont="1" applyFill="1" applyBorder="1" applyAlignment="1" applyProtection="1">
      <alignment horizontal="center" vertical="center"/>
    </xf>
    <xf numFmtId="0" fontId="4" fillId="0" borderId="8" xfId="3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left" vertical="center" wrapText="1"/>
    </xf>
    <xf numFmtId="2" fontId="11" fillId="0" borderId="0" xfId="1" applyNumberFormat="1" applyFont="1" applyFill="1" applyBorder="1" applyAlignment="1" applyProtection="1">
      <alignment horizontal="center" vertical="center"/>
    </xf>
    <xf numFmtId="43" fontId="3" fillId="0" borderId="0" xfId="1" applyFont="1" applyFill="1" applyBorder="1" applyAlignment="1" applyProtection="1">
      <alignment horizontal="center" vertical="top" wrapText="1"/>
    </xf>
    <xf numFmtId="43" fontId="11" fillId="0" borderId="0" xfId="1" applyFont="1" applyFill="1" applyBorder="1" applyAlignment="1" applyProtection="1">
      <alignment horizontal="center" vertical="top" wrapText="1"/>
    </xf>
    <xf numFmtId="0" fontId="15" fillId="0" borderId="0" xfId="5" applyFont="1" applyFill="1" applyBorder="1" applyAlignment="1">
      <alignment horizontal="center" vertical="top" wrapText="1"/>
    </xf>
  </cellXfs>
  <cellStyles count="97">
    <cellStyle name="20% - akcent 1" xfId="49"/>
    <cellStyle name="20% - akcent 2" xfId="50"/>
    <cellStyle name="20% - akcent 3" xfId="51"/>
    <cellStyle name="20% - akcent 4" xfId="52"/>
    <cellStyle name="20% - akcent 5" xfId="53"/>
    <cellStyle name="20% - akcent 6" xfId="54"/>
    <cellStyle name="40% - akcent 1" xfId="55"/>
    <cellStyle name="40% - akcent 2" xfId="56"/>
    <cellStyle name="40% - akcent 3" xfId="57"/>
    <cellStyle name="40% - akcent 4" xfId="58"/>
    <cellStyle name="40% - akcent 5" xfId="59"/>
    <cellStyle name="40% - akcent 6" xfId="60"/>
    <cellStyle name="60% - akcent 1" xfId="61"/>
    <cellStyle name="60% - akcent 2" xfId="62"/>
    <cellStyle name="60% - akcent 3" xfId="63"/>
    <cellStyle name="60% - akcent 4" xfId="64"/>
    <cellStyle name="60% - akcent 5" xfId="65"/>
    <cellStyle name="60% - akcent 6" xfId="66"/>
    <cellStyle name="Akcent 1 2" xfId="32"/>
    <cellStyle name="Akcent 2 2" xfId="44"/>
    <cellStyle name="Akcent 3 2" xfId="45"/>
    <cellStyle name="Akcent 4 2" xfId="46"/>
    <cellStyle name="Akcent 5 2" xfId="47"/>
    <cellStyle name="Akcent 6 2" xfId="48"/>
    <cellStyle name="Dane wejściowe 2" xfId="37"/>
    <cellStyle name="Dane wyjściowe 2" xfId="36"/>
    <cellStyle name="Dobre" xfId="67"/>
    <cellStyle name="Dziesiętny" xfId="1" builtinId="3"/>
    <cellStyle name="Dziesiętny 2" xfId="19"/>
    <cellStyle name="Dziesiętny 3" xfId="95"/>
    <cellStyle name="Excel Built-in Comma" xfId="68"/>
    <cellStyle name="Excel Built-in Normal" xfId="69"/>
    <cellStyle name="Excel_BuiltIn_Comma" xfId="11"/>
    <cellStyle name="Heading" xfId="70"/>
    <cellStyle name="Heading1" xfId="71"/>
    <cellStyle name="Komórka połączona 2" xfId="34"/>
    <cellStyle name="Komórka zaznaczona 2" xfId="26"/>
    <cellStyle name="Nagłówek 1 2" xfId="41"/>
    <cellStyle name="Nagłówek 2 2" xfId="40"/>
    <cellStyle name="Nagłówek 3 2" xfId="39"/>
    <cellStyle name="Nagłówek 4 2" xfId="38"/>
    <cellStyle name="Neutralne" xfId="72"/>
    <cellStyle name="Normalny" xfId="0" builtinId="0"/>
    <cellStyle name="Normalny 2" xfId="18"/>
    <cellStyle name="Normalny 3" xfId="9"/>
    <cellStyle name="Normalny 4" xfId="17"/>
    <cellStyle name="Normalny 5" xfId="43"/>
    <cellStyle name="Normalny 6" xfId="96"/>
    <cellStyle name="Obliczenia 2" xfId="35"/>
    <cellStyle name="Result" xfId="73"/>
    <cellStyle name="Result2" xfId="74"/>
    <cellStyle name="S0" xfId="20"/>
    <cellStyle name="S0 2" xfId="75"/>
    <cellStyle name="S1" xfId="21"/>
    <cellStyle name="S1 2" xfId="76"/>
    <cellStyle name="S1 3" xfId="89"/>
    <cellStyle name="S10" xfId="22"/>
    <cellStyle name="S10 2" xfId="77"/>
    <cellStyle name="S11" xfId="23"/>
    <cellStyle name="S11 2" xfId="78"/>
    <cellStyle name="S12" xfId="24"/>
    <cellStyle name="S12 2" xfId="79"/>
    <cellStyle name="S13" xfId="25"/>
    <cellStyle name="S13 2" xfId="80"/>
    <cellStyle name="S2" xfId="5"/>
    <cellStyle name="S2 2" xfId="81"/>
    <cellStyle name="S2 3" xfId="90"/>
    <cellStyle name="S3" xfId="27"/>
    <cellStyle name="S3 2" xfId="82"/>
    <cellStyle name="S4" xfId="6"/>
    <cellStyle name="S4 2" xfId="83"/>
    <cellStyle name="S4 3" xfId="91"/>
    <cellStyle name="S5" xfId="29"/>
    <cellStyle name="S5 2" xfId="84"/>
    <cellStyle name="S6" xfId="2"/>
    <cellStyle name="S6 2" xfId="8"/>
    <cellStyle name="S6 2 2" xfId="16"/>
    <cellStyle name="S6 3" xfId="12"/>
    <cellStyle name="S6 3 2" xfId="15"/>
    <cellStyle name="S7" xfId="7"/>
    <cellStyle name="S7 2" xfId="85"/>
    <cellStyle name="S7 3" xfId="10"/>
    <cellStyle name="S7 4" xfId="92"/>
    <cellStyle name="S8" xfId="3"/>
    <cellStyle name="S8 2" xfId="86"/>
    <cellStyle name="S8 3" xfId="13"/>
    <cellStyle name="S8 4" xfId="93"/>
    <cellStyle name="S9" xfId="4"/>
    <cellStyle name="S9 2" xfId="87"/>
    <cellStyle name="S9 3" xfId="14"/>
    <cellStyle name="S9 4" xfId="94"/>
    <cellStyle name="Suma 2" xfId="33"/>
    <cellStyle name="Tekst objaśnienia 2" xfId="31"/>
    <cellStyle name="Tekst ostrzeżenia 2" xfId="28"/>
    <cellStyle name="Tytuł 2" xfId="42"/>
    <cellStyle name="Uwaga 2" xfId="30"/>
    <cellStyle name="Złe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6"/>
  <sheetViews>
    <sheetView tabSelected="1" workbookViewId="0">
      <selection activeCell="B5" sqref="B5"/>
    </sheetView>
  </sheetViews>
  <sheetFormatPr defaultRowHeight="15"/>
  <cols>
    <col min="1" max="1" width="3.5703125" customWidth="1"/>
    <col min="2" max="2" width="38.85546875" customWidth="1"/>
    <col min="3" max="3" width="15.5703125" customWidth="1"/>
    <col min="4" max="4" width="4.140625" customWidth="1"/>
    <col min="5" max="5" width="7.42578125" style="59" customWidth="1"/>
    <col min="6" max="6" width="9" style="59" customWidth="1"/>
    <col min="7" max="7" width="12" style="59" bestFit="1" customWidth="1"/>
    <col min="8" max="8" width="7.42578125" bestFit="1" customWidth="1"/>
    <col min="9" max="9" width="5.140625" customWidth="1"/>
    <col min="10" max="10" width="12.28515625" customWidth="1"/>
    <col min="11" max="11" width="12.5703125" customWidth="1"/>
    <col min="12" max="12" width="14.85546875" bestFit="1" customWidth="1"/>
    <col min="13" max="13" width="13.42578125" bestFit="1" customWidth="1"/>
    <col min="14" max="15" width="12.28515625" bestFit="1" customWidth="1"/>
    <col min="257" max="257" width="3.5703125" customWidth="1"/>
    <col min="258" max="258" width="46.28515625" customWidth="1"/>
    <col min="259" max="259" width="19.140625" customWidth="1"/>
    <col min="260" max="260" width="4.140625" customWidth="1"/>
    <col min="261" max="261" width="7.42578125" customWidth="1"/>
    <col min="262" max="262" width="9" customWidth="1"/>
    <col min="263" max="263" width="12.28515625" customWidth="1"/>
    <col min="265" max="265" width="8.42578125" customWidth="1"/>
    <col min="266" max="266" width="12.28515625" customWidth="1"/>
    <col min="267" max="267" width="12.140625" customWidth="1"/>
    <col min="268" max="268" width="14.85546875" bestFit="1" customWidth="1"/>
    <col min="269" max="269" width="13.42578125" bestFit="1" customWidth="1"/>
    <col min="270" max="271" width="12.28515625" bestFit="1" customWidth="1"/>
    <col min="513" max="513" width="3.5703125" customWidth="1"/>
    <col min="514" max="514" width="46.28515625" customWidth="1"/>
    <col min="515" max="515" width="19.140625" customWidth="1"/>
    <col min="516" max="516" width="4.140625" customWidth="1"/>
    <col min="517" max="517" width="7.42578125" customWidth="1"/>
    <col min="518" max="518" width="9" customWidth="1"/>
    <col min="519" max="519" width="12.28515625" customWidth="1"/>
    <col min="521" max="521" width="8.42578125" customWidth="1"/>
    <col min="522" max="522" width="12.28515625" customWidth="1"/>
    <col min="523" max="523" width="12.140625" customWidth="1"/>
    <col min="524" max="524" width="14.85546875" bestFit="1" customWidth="1"/>
    <col min="525" max="525" width="13.42578125" bestFit="1" customWidth="1"/>
    <col min="526" max="527" width="12.28515625" bestFit="1" customWidth="1"/>
    <col min="769" max="769" width="3.5703125" customWidth="1"/>
    <col min="770" max="770" width="46.28515625" customWidth="1"/>
    <col min="771" max="771" width="19.140625" customWidth="1"/>
    <col min="772" max="772" width="4.140625" customWidth="1"/>
    <col min="773" max="773" width="7.42578125" customWidth="1"/>
    <col min="774" max="774" width="9" customWidth="1"/>
    <col min="775" max="775" width="12.28515625" customWidth="1"/>
    <col min="777" max="777" width="8.42578125" customWidth="1"/>
    <col min="778" max="778" width="12.28515625" customWidth="1"/>
    <col min="779" max="779" width="12.140625" customWidth="1"/>
    <col min="780" max="780" width="14.85546875" bestFit="1" customWidth="1"/>
    <col min="781" max="781" width="13.42578125" bestFit="1" customWidth="1"/>
    <col min="782" max="783" width="12.28515625" bestFit="1" customWidth="1"/>
    <col min="1025" max="1025" width="3.5703125" customWidth="1"/>
    <col min="1026" max="1026" width="46.28515625" customWidth="1"/>
    <col min="1027" max="1027" width="19.140625" customWidth="1"/>
    <col min="1028" max="1028" width="4.140625" customWidth="1"/>
    <col min="1029" max="1029" width="7.42578125" customWidth="1"/>
    <col min="1030" max="1030" width="9" customWidth="1"/>
    <col min="1031" max="1031" width="12.28515625" customWidth="1"/>
    <col min="1033" max="1033" width="8.42578125" customWidth="1"/>
    <col min="1034" max="1034" width="12.28515625" customWidth="1"/>
    <col min="1035" max="1035" width="12.140625" customWidth="1"/>
    <col min="1036" max="1036" width="14.85546875" bestFit="1" customWidth="1"/>
    <col min="1037" max="1037" width="13.42578125" bestFit="1" customWidth="1"/>
    <col min="1038" max="1039" width="12.28515625" bestFit="1" customWidth="1"/>
    <col min="1281" max="1281" width="3.5703125" customWidth="1"/>
    <col min="1282" max="1282" width="46.28515625" customWidth="1"/>
    <col min="1283" max="1283" width="19.140625" customWidth="1"/>
    <col min="1284" max="1284" width="4.140625" customWidth="1"/>
    <col min="1285" max="1285" width="7.42578125" customWidth="1"/>
    <col min="1286" max="1286" width="9" customWidth="1"/>
    <col min="1287" max="1287" width="12.28515625" customWidth="1"/>
    <col min="1289" max="1289" width="8.42578125" customWidth="1"/>
    <col min="1290" max="1290" width="12.28515625" customWidth="1"/>
    <col min="1291" max="1291" width="12.140625" customWidth="1"/>
    <col min="1292" max="1292" width="14.85546875" bestFit="1" customWidth="1"/>
    <col min="1293" max="1293" width="13.42578125" bestFit="1" customWidth="1"/>
    <col min="1294" max="1295" width="12.28515625" bestFit="1" customWidth="1"/>
    <col min="1537" max="1537" width="3.5703125" customWidth="1"/>
    <col min="1538" max="1538" width="46.28515625" customWidth="1"/>
    <col min="1539" max="1539" width="19.140625" customWidth="1"/>
    <col min="1540" max="1540" width="4.140625" customWidth="1"/>
    <col min="1541" max="1541" width="7.42578125" customWidth="1"/>
    <col min="1542" max="1542" width="9" customWidth="1"/>
    <col min="1543" max="1543" width="12.28515625" customWidth="1"/>
    <col min="1545" max="1545" width="8.42578125" customWidth="1"/>
    <col min="1546" max="1546" width="12.28515625" customWidth="1"/>
    <col min="1547" max="1547" width="12.140625" customWidth="1"/>
    <col min="1548" max="1548" width="14.85546875" bestFit="1" customWidth="1"/>
    <col min="1549" max="1549" width="13.42578125" bestFit="1" customWidth="1"/>
    <col min="1550" max="1551" width="12.28515625" bestFit="1" customWidth="1"/>
    <col min="1793" max="1793" width="3.5703125" customWidth="1"/>
    <col min="1794" max="1794" width="46.28515625" customWidth="1"/>
    <col min="1795" max="1795" width="19.140625" customWidth="1"/>
    <col min="1796" max="1796" width="4.140625" customWidth="1"/>
    <col min="1797" max="1797" width="7.42578125" customWidth="1"/>
    <col min="1798" max="1798" width="9" customWidth="1"/>
    <col min="1799" max="1799" width="12.28515625" customWidth="1"/>
    <col min="1801" max="1801" width="8.42578125" customWidth="1"/>
    <col min="1802" max="1802" width="12.28515625" customWidth="1"/>
    <col min="1803" max="1803" width="12.140625" customWidth="1"/>
    <col min="1804" max="1804" width="14.85546875" bestFit="1" customWidth="1"/>
    <col min="1805" max="1805" width="13.42578125" bestFit="1" customWidth="1"/>
    <col min="1806" max="1807" width="12.28515625" bestFit="1" customWidth="1"/>
    <col min="2049" max="2049" width="3.5703125" customWidth="1"/>
    <col min="2050" max="2050" width="46.28515625" customWidth="1"/>
    <col min="2051" max="2051" width="19.140625" customWidth="1"/>
    <col min="2052" max="2052" width="4.140625" customWidth="1"/>
    <col min="2053" max="2053" width="7.42578125" customWidth="1"/>
    <col min="2054" max="2054" width="9" customWidth="1"/>
    <col min="2055" max="2055" width="12.28515625" customWidth="1"/>
    <col min="2057" max="2057" width="8.42578125" customWidth="1"/>
    <col min="2058" max="2058" width="12.28515625" customWidth="1"/>
    <col min="2059" max="2059" width="12.140625" customWidth="1"/>
    <col min="2060" max="2060" width="14.85546875" bestFit="1" customWidth="1"/>
    <col min="2061" max="2061" width="13.42578125" bestFit="1" customWidth="1"/>
    <col min="2062" max="2063" width="12.28515625" bestFit="1" customWidth="1"/>
    <col min="2305" max="2305" width="3.5703125" customWidth="1"/>
    <col min="2306" max="2306" width="46.28515625" customWidth="1"/>
    <col min="2307" max="2307" width="19.140625" customWidth="1"/>
    <col min="2308" max="2308" width="4.140625" customWidth="1"/>
    <col min="2309" max="2309" width="7.42578125" customWidth="1"/>
    <col min="2310" max="2310" width="9" customWidth="1"/>
    <col min="2311" max="2311" width="12.28515625" customWidth="1"/>
    <col min="2313" max="2313" width="8.42578125" customWidth="1"/>
    <col min="2314" max="2314" width="12.28515625" customWidth="1"/>
    <col min="2315" max="2315" width="12.140625" customWidth="1"/>
    <col min="2316" max="2316" width="14.85546875" bestFit="1" customWidth="1"/>
    <col min="2317" max="2317" width="13.42578125" bestFit="1" customWidth="1"/>
    <col min="2318" max="2319" width="12.28515625" bestFit="1" customWidth="1"/>
    <col min="2561" max="2561" width="3.5703125" customWidth="1"/>
    <col min="2562" max="2562" width="46.28515625" customWidth="1"/>
    <col min="2563" max="2563" width="19.140625" customWidth="1"/>
    <col min="2564" max="2564" width="4.140625" customWidth="1"/>
    <col min="2565" max="2565" width="7.42578125" customWidth="1"/>
    <col min="2566" max="2566" width="9" customWidth="1"/>
    <col min="2567" max="2567" width="12.28515625" customWidth="1"/>
    <col min="2569" max="2569" width="8.42578125" customWidth="1"/>
    <col min="2570" max="2570" width="12.28515625" customWidth="1"/>
    <col min="2571" max="2571" width="12.140625" customWidth="1"/>
    <col min="2572" max="2572" width="14.85546875" bestFit="1" customWidth="1"/>
    <col min="2573" max="2573" width="13.42578125" bestFit="1" customWidth="1"/>
    <col min="2574" max="2575" width="12.28515625" bestFit="1" customWidth="1"/>
    <col min="2817" max="2817" width="3.5703125" customWidth="1"/>
    <col min="2818" max="2818" width="46.28515625" customWidth="1"/>
    <col min="2819" max="2819" width="19.140625" customWidth="1"/>
    <col min="2820" max="2820" width="4.140625" customWidth="1"/>
    <col min="2821" max="2821" width="7.42578125" customWidth="1"/>
    <col min="2822" max="2822" width="9" customWidth="1"/>
    <col min="2823" max="2823" width="12.28515625" customWidth="1"/>
    <col min="2825" max="2825" width="8.42578125" customWidth="1"/>
    <col min="2826" max="2826" width="12.28515625" customWidth="1"/>
    <col min="2827" max="2827" width="12.140625" customWidth="1"/>
    <col min="2828" max="2828" width="14.85546875" bestFit="1" customWidth="1"/>
    <col min="2829" max="2829" width="13.42578125" bestFit="1" customWidth="1"/>
    <col min="2830" max="2831" width="12.28515625" bestFit="1" customWidth="1"/>
    <col min="3073" max="3073" width="3.5703125" customWidth="1"/>
    <col min="3074" max="3074" width="46.28515625" customWidth="1"/>
    <col min="3075" max="3075" width="19.140625" customWidth="1"/>
    <col min="3076" max="3076" width="4.140625" customWidth="1"/>
    <col min="3077" max="3077" width="7.42578125" customWidth="1"/>
    <col min="3078" max="3078" width="9" customWidth="1"/>
    <col min="3079" max="3079" width="12.28515625" customWidth="1"/>
    <col min="3081" max="3081" width="8.42578125" customWidth="1"/>
    <col min="3082" max="3082" width="12.28515625" customWidth="1"/>
    <col min="3083" max="3083" width="12.140625" customWidth="1"/>
    <col min="3084" max="3084" width="14.85546875" bestFit="1" customWidth="1"/>
    <col min="3085" max="3085" width="13.42578125" bestFit="1" customWidth="1"/>
    <col min="3086" max="3087" width="12.28515625" bestFit="1" customWidth="1"/>
    <col min="3329" max="3329" width="3.5703125" customWidth="1"/>
    <col min="3330" max="3330" width="46.28515625" customWidth="1"/>
    <col min="3331" max="3331" width="19.140625" customWidth="1"/>
    <col min="3332" max="3332" width="4.140625" customWidth="1"/>
    <col min="3333" max="3333" width="7.42578125" customWidth="1"/>
    <col min="3334" max="3334" width="9" customWidth="1"/>
    <col min="3335" max="3335" width="12.28515625" customWidth="1"/>
    <col min="3337" max="3337" width="8.42578125" customWidth="1"/>
    <col min="3338" max="3338" width="12.28515625" customWidth="1"/>
    <col min="3339" max="3339" width="12.140625" customWidth="1"/>
    <col min="3340" max="3340" width="14.85546875" bestFit="1" customWidth="1"/>
    <col min="3341" max="3341" width="13.42578125" bestFit="1" customWidth="1"/>
    <col min="3342" max="3343" width="12.28515625" bestFit="1" customWidth="1"/>
    <col min="3585" max="3585" width="3.5703125" customWidth="1"/>
    <col min="3586" max="3586" width="46.28515625" customWidth="1"/>
    <col min="3587" max="3587" width="19.140625" customWidth="1"/>
    <col min="3588" max="3588" width="4.140625" customWidth="1"/>
    <col min="3589" max="3589" width="7.42578125" customWidth="1"/>
    <col min="3590" max="3590" width="9" customWidth="1"/>
    <col min="3591" max="3591" width="12.28515625" customWidth="1"/>
    <col min="3593" max="3593" width="8.42578125" customWidth="1"/>
    <col min="3594" max="3594" width="12.28515625" customWidth="1"/>
    <col min="3595" max="3595" width="12.140625" customWidth="1"/>
    <col min="3596" max="3596" width="14.85546875" bestFit="1" customWidth="1"/>
    <col min="3597" max="3597" width="13.42578125" bestFit="1" customWidth="1"/>
    <col min="3598" max="3599" width="12.28515625" bestFit="1" customWidth="1"/>
    <col min="3841" max="3841" width="3.5703125" customWidth="1"/>
    <col min="3842" max="3842" width="46.28515625" customWidth="1"/>
    <col min="3843" max="3843" width="19.140625" customWidth="1"/>
    <col min="3844" max="3844" width="4.140625" customWidth="1"/>
    <col min="3845" max="3845" width="7.42578125" customWidth="1"/>
    <col min="3846" max="3846" width="9" customWidth="1"/>
    <col min="3847" max="3847" width="12.28515625" customWidth="1"/>
    <col min="3849" max="3849" width="8.42578125" customWidth="1"/>
    <col min="3850" max="3850" width="12.28515625" customWidth="1"/>
    <col min="3851" max="3851" width="12.140625" customWidth="1"/>
    <col min="3852" max="3852" width="14.85546875" bestFit="1" customWidth="1"/>
    <col min="3853" max="3853" width="13.42578125" bestFit="1" customWidth="1"/>
    <col min="3854" max="3855" width="12.28515625" bestFit="1" customWidth="1"/>
    <col min="4097" max="4097" width="3.5703125" customWidth="1"/>
    <col min="4098" max="4098" width="46.28515625" customWidth="1"/>
    <col min="4099" max="4099" width="19.140625" customWidth="1"/>
    <col min="4100" max="4100" width="4.140625" customWidth="1"/>
    <col min="4101" max="4101" width="7.42578125" customWidth="1"/>
    <col min="4102" max="4102" width="9" customWidth="1"/>
    <col min="4103" max="4103" width="12.28515625" customWidth="1"/>
    <col min="4105" max="4105" width="8.42578125" customWidth="1"/>
    <col min="4106" max="4106" width="12.28515625" customWidth="1"/>
    <col min="4107" max="4107" width="12.140625" customWidth="1"/>
    <col min="4108" max="4108" width="14.85546875" bestFit="1" customWidth="1"/>
    <col min="4109" max="4109" width="13.42578125" bestFit="1" customWidth="1"/>
    <col min="4110" max="4111" width="12.28515625" bestFit="1" customWidth="1"/>
    <col min="4353" max="4353" width="3.5703125" customWidth="1"/>
    <col min="4354" max="4354" width="46.28515625" customWidth="1"/>
    <col min="4355" max="4355" width="19.140625" customWidth="1"/>
    <col min="4356" max="4356" width="4.140625" customWidth="1"/>
    <col min="4357" max="4357" width="7.42578125" customWidth="1"/>
    <col min="4358" max="4358" width="9" customWidth="1"/>
    <col min="4359" max="4359" width="12.28515625" customWidth="1"/>
    <col min="4361" max="4361" width="8.42578125" customWidth="1"/>
    <col min="4362" max="4362" width="12.28515625" customWidth="1"/>
    <col min="4363" max="4363" width="12.140625" customWidth="1"/>
    <col min="4364" max="4364" width="14.85546875" bestFit="1" customWidth="1"/>
    <col min="4365" max="4365" width="13.42578125" bestFit="1" customWidth="1"/>
    <col min="4366" max="4367" width="12.28515625" bestFit="1" customWidth="1"/>
    <col min="4609" max="4609" width="3.5703125" customWidth="1"/>
    <col min="4610" max="4610" width="46.28515625" customWidth="1"/>
    <col min="4611" max="4611" width="19.140625" customWidth="1"/>
    <col min="4612" max="4612" width="4.140625" customWidth="1"/>
    <col min="4613" max="4613" width="7.42578125" customWidth="1"/>
    <col min="4614" max="4614" width="9" customWidth="1"/>
    <col min="4615" max="4615" width="12.28515625" customWidth="1"/>
    <col min="4617" max="4617" width="8.42578125" customWidth="1"/>
    <col min="4618" max="4618" width="12.28515625" customWidth="1"/>
    <col min="4619" max="4619" width="12.140625" customWidth="1"/>
    <col min="4620" max="4620" width="14.85546875" bestFit="1" customWidth="1"/>
    <col min="4621" max="4621" width="13.42578125" bestFit="1" customWidth="1"/>
    <col min="4622" max="4623" width="12.28515625" bestFit="1" customWidth="1"/>
    <col min="4865" max="4865" width="3.5703125" customWidth="1"/>
    <col min="4866" max="4866" width="46.28515625" customWidth="1"/>
    <col min="4867" max="4867" width="19.140625" customWidth="1"/>
    <col min="4868" max="4868" width="4.140625" customWidth="1"/>
    <col min="4869" max="4869" width="7.42578125" customWidth="1"/>
    <col min="4870" max="4870" width="9" customWidth="1"/>
    <col min="4871" max="4871" width="12.28515625" customWidth="1"/>
    <col min="4873" max="4873" width="8.42578125" customWidth="1"/>
    <col min="4874" max="4874" width="12.28515625" customWidth="1"/>
    <col min="4875" max="4875" width="12.140625" customWidth="1"/>
    <col min="4876" max="4876" width="14.85546875" bestFit="1" customWidth="1"/>
    <col min="4877" max="4877" width="13.42578125" bestFit="1" customWidth="1"/>
    <col min="4878" max="4879" width="12.28515625" bestFit="1" customWidth="1"/>
    <col min="5121" max="5121" width="3.5703125" customWidth="1"/>
    <col min="5122" max="5122" width="46.28515625" customWidth="1"/>
    <col min="5123" max="5123" width="19.140625" customWidth="1"/>
    <col min="5124" max="5124" width="4.140625" customWidth="1"/>
    <col min="5125" max="5125" width="7.42578125" customWidth="1"/>
    <col min="5126" max="5126" width="9" customWidth="1"/>
    <col min="5127" max="5127" width="12.28515625" customWidth="1"/>
    <col min="5129" max="5129" width="8.42578125" customWidth="1"/>
    <col min="5130" max="5130" width="12.28515625" customWidth="1"/>
    <col min="5131" max="5131" width="12.140625" customWidth="1"/>
    <col min="5132" max="5132" width="14.85546875" bestFit="1" customWidth="1"/>
    <col min="5133" max="5133" width="13.42578125" bestFit="1" customWidth="1"/>
    <col min="5134" max="5135" width="12.28515625" bestFit="1" customWidth="1"/>
    <col min="5377" max="5377" width="3.5703125" customWidth="1"/>
    <col min="5378" max="5378" width="46.28515625" customWidth="1"/>
    <col min="5379" max="5379" width="19.140625" customWidth="1"/>
    <col min="5380" max="5380" width="4.140625" customWidth="1"/>
    <col min="5381" max="5381" width="7.42578125" customWidth="1"/>
    <col min="5382" max="5382" width="9" customWidth="1"/>
    <col min="5383" max="5383" width="12.28515625" customWidth="1"/>
    <col min="5385" max="5385" width="8.42578125" customWidth="1"/>
    <col min="5386" max="5386" width="12.28515625" customWidth="1"/>
    <col min="5387" max="5387" width="12.140625" customWidth="1"/>
    <col min="5388" max="5388" width="14.85546875" bestFit="1" customWidth="1"/>
    <col min="5389" max="5389" width="13.42578125" bestFit="1" customWidth="1"/>
    <col min="5390" max="5391" width="12.28515625" bestFit="1" customWidth="1"/>
    <col min="5633" max="5633" width="3.5703125" customWidth="1"/>
    <col min="5634" max="5634" width="46.28515625" customWidth="1"/>
    <col min="5635" max="5635" width="19.140625" customWidth="1"/>
    <col min="5636" max="5636" width="4.140625" customWidth="1"/>
    <col min="5637" max="5637" width="7.42578125" customWidth="1"/>
    <col min="5638" max="5638" width="9" customWidth="1"/>
    <col min="5639" max="5639" width="12.28515625" customWidth="1"/>
    <col min="5641" max="5641" width="8.42578125" customWidth="1"/>
    <col min="5642" max="5642" width="12.28515625" customWidth="1"/>
    <col min="5643" max="5643" width="12.140625" customWidth="1"/>
    <col min="5644" max="5644" width="14.85546875" bestFit="1" customWidth="1"/>
    <col min="5645" max="5645" width="13.42578125" bestFit="1" customWidth="1"/>
    <col min="5646" max="5647" width="12.28515625" bestFit="1" customWidth="1"/>
    <col min="5889" max="5889" width="3.5703125" customWidth="1"/>
    <col min="5890" max="5890" width="46.28515625" customWidth="1"/>
    <col min="5891" max="5891" width="19.140625" customWidth="1"/>
    <col min="5892" max="5892" width="4.140625" customWidth="1"/>
    <col min="5893" max="5893" width="7.42578125" customWidth="1"/>
    <col min="5894" max="5894" width="9" customWidth="1"/>
    <col min="5895" max="5895" width="12.28515625" customWidth="1"/>
    <col min="5897" max="5897" width="8.42578125" customWidth="1"/>
    <col min="5898" max="5898" width="12.28515625" customWidth="1"/>
    <col min="5899" max="5899" width="12.140625" customWidth="1"/>
    <col min="5900" max="5900" width="14.85546875" bestFit="1" customWidth="1"/>
    <col min="5901" max="5901" width="13.42578125" bestFit="1" customWidth="1"/>
    <col min="5902" max="5903" width="12.28515625" bestFit="1" customWidth="1"/>
    <col min="6145" max="6145" width="3.5703125" customWidth="1"/>
    <col min="6146" max="6146" width="46.28515625" customWidth="1"/>
    <col min="6147" max="6147" width="19.140625" customWidth="1"/>
    <col min="6148" max="6148" width="4.140625" customWidth="1"/>
    <col min="6149" max="6149" width="7.42578125" customWidth="1"/>
    <col min="6150" max="6150" width="9" customWidth="1"/>
    <col min="6151" max="6151" width="12.28515625" customWidth="1"/>
    <col min="6153" max="6153" width="8.42578125" customWidth="1"/>
    <col min="6154" max="6154" width="12.28515625" customWidth="1"/>
    <col min="6155" max="6155" width="12.140625" customWidth="1"/>
    <col min="6156" max="6156" width="14.85546875" bestFit="1" customWidth="1"/>
    <col min="6157" max="6157" width="13.42578125" bestFit="1" customWidth="1"/>
    <col min="6158" max="6159" width="12.28515625" bestFit="1" customWidth="1"/>
    <col min="6401" max="6401" width="3.5703125" customWidth="1"/>
    <col min="6402" max="6402" width="46.28515625" customWidth="1"/>
    <col min="6403" max="6403" width="19.140625" customWidth="1"/>
    <col min="6404" max="6404" width="4.140625" customWidth="1"/>
    <col min="6405" max="6405" width="7.42578125" customWidth="1"/>
    <col min="6406" max="6406" width="9" customWidth="1"/>
    <col min="6407" max="6407" width="12.28515625" customWidth="1"/>
    <col min="6409" max="6409" width="8.42578125" customWidth="1"/>
    <col min="6410" max="6410" width="12.28515625" customWidth="1"/>
    <col min="6411" max="6411" width="12.140625" customWidth="1"/>
    <col min="6412" max="6412" width="14.85546875" bestFit="1" customWidth="1"/>
    <col min="6413" max="6413" width="13.42578125" bestFit="1" customWidth="1"/>
    <col min="6414" max="6415" width="12.28515625" bestFit="1" customWidth="1"/>
    <col min="6657" max="6657" width="3.5703125" customWidth="1"/>
    <col min="6658" max="6658" width="46.28515625" customWidth="1"/>
    <col min="6659" max="6659" width="19.140625" customWidth="1"/>
    <col min="6660" max="6660" width="4.140625" customWidth="1"/>
    <col min="6661" max="6661" width="7.42578125" customWidth="1"/>
    <col min="6662" max="6662" width="9" customWidth="1"/>
    <col min="6663" max="6663" width="12.28515625" customWidth="1"/>
    <col min="6665" max="6665" width="8.42578125" customWidth="1"/>
    <col min="6666" max="6666" width="12.28515625" customWidth="1"/>
    <col min="6667" max="6667" width="12.140625" customWidth="1"/>
    <col min="6668" max="6668" width="14.85546875" bestFit="1" customWidth="1"/>
    <col min="6669" max="6669" width="13.42578125" bestFit="1" customWidth="1"/>
    <col min="6670" max="6671" width="12.28515625" bestFit="1" customWidth="1"/>
    <col min="6913" max="6913" width="3.5703125" customWidth="1"/>
    <col min="6914" max="6914" width="46.28515625" customWidth="1"/>
    <col min="6915" max="6915" width="19.140625" customWidth="1"/>
    <col min="6916" max="6916" width="4.140625" customWidth="1"/>
    <col min="6917" max="6917" width="7.42578125" customWidth="1"/>
    <col min="6918" max="6918" width="9" customWidth="1"/>
    <col min="6919" max="6919" width="12.28515625" customWidth="1"/>
    <col min="6921" max="6921" width="8.42578125" customWidth="1"/>
    <col min="6922" max="6922" width="12.28515625" customWidth="1"/>
    <col min="6923" max="6923" width="12.140625" customWidth="1"/>
    <col min="6924" max="6924" width="14.85546875" bestFit="1" customWidth="1"/>
    <col min="6925" max="6925" width="13.42578125" bestFit="1" customWidth="1"/>
    <col min="6926" max="6927" width="12.28515625" bestFit="1" customWidth="1"/>
    <col min="7169" max="7169" width="3.5703125" customWidth="1"/>
    <col min="7170" max="7170" width="46.28515625" customWidth="1"/>
    <col min="7171" max="7171" width="19.140625" customWidth="1"/>
    <col min="7172" max="7172" width="4.140625" customWidth="1"/>
    <col min="7173" max="7173" width="7.42578125" customWidth="1"/>
    <col min="7174" max="7174" width="9" customWidth="1"/>
    <col min="7175" max="7175" width="12.28515625" customWidth="1"/>
    <col min="7177" max="7177" width="8.42578125" customWidth="1"/>
    <col min="7178" max="7178" width="12.28515625" customWidth="1"/>
    <col min="7179" max="7179" width="12.140625" customWidth="1"/>
    <col min="7180" max="7180" width="14.85546875" bestFit="1" customWidth="1"/>
    <col min="7181" max="7181" width="13.42578125" bestFit="1" customWidth="1"/>
    <col min="7182" max="7183" width="12.28515625" bestFit="1" customWidth="1"/>
    <col min="7425" max="7425" width="3.5703125" customWidth="1"/>
    <col min="7426" max="7426" width="46.28515625" customWidth="1"/>
    <col min="7427" max="7427" width="19.140625" customWidth="1"/>
    <col min="7428" max="7428" width="4.140625" customWidth="1"/>
    <col min="7429" max="7429" width="7.42578125" customWidth="1"/>
    <col min="7430" max="7430" width="9" customWidth="1"/>
    <col min="7431" max="7431" width="12.28515625" customWidth="1"/>
    <col min="7433" max="7433" width="8.42578125" customWidth="1"/>
    <col min="7434" max="7434" width="12.28515625" customWidth="1"/>
    <col min="7435" max="7435" width="12.140625" customWidth="1"/>
    <col min="7436" max="7436" width="14.85546875" bestFit="1" customWidth="1"/>
    <col min="7437" max="7437" width="13.42578125" bestFit="1" customWidth="1"/>
    <col min="7438" max="7439" width="12.28515625" bestFit="1" customWidth="1"/>
    <col min="7681" max="7681" width="3.5703125" customWidth="1"/>
    <col min="7682" max="7682" width="46.28515625" customWidth="1"/>
    <col min="7683" max="7683" width="19.140625" customWidth="1"/>
    <col min="7684" max="7684" width="4.140625" customWidth="1"/>
    <col min="7685" max="7685" width="7.42578125" customWidth="1"/>
    <col min="7686" max="7686" width="9" customWidth="1"/>
    <col min="7687" max="7687" width="12.28515625" customWidth="1"/>
    <col min="7689" max="7689" width="8.42578125" customWidth="1"/>
    <col min="7690" max="7690" width="12.28515625" customWidth="1"/>
    <col min="7691" max="7691" width="12.140625" customWidth="1"/>
    <col min="7692" max="7692" width="14.85546875" bestFit="1" customWidth="1"/>
    <col min="7693" max="7693" width="13.42578125" bestFit="1" customWidth="1"/>
    <col min="7694" max="7695" width="12.28515625" bestFit="1" customWidth="1"/>
    <col min="7937" max="7937" width="3.5703125" customWidth="1"/>
    <col min="7938" max="7938" width="46.28515625" customWidth="1"/>
    <col min="7939" max="7939" width="19.140625" customWidth="1"/>
    <col min="7940" max="7940" width="4.140625" customWidth="1"/>
    <col min="7941" max="7941" width="7.42578125" customWidth="1"/>
    <col min="7942" max="7942" width="9" customWidth="1"/>
    <col min="7943" max="7943" width="12.28515625" customWidth="1"/>
    <col min="7945" max="7945" width="8.42578125" customWidth="1"/>
    <col min="7946" max="7946" width="12.28515625" customWidth="1"/>
    <col min="7947" max="7947" width="12.140625" customWidth="1"/>
    <col min="7948" max="7948" width="14.85546875" bestFit="1" customWidth="1"/>
    <col min="7949" max="7949" width="13.42578125" bestFit="1" customWidth="1"/>
    <col min="7950" max="7951" width="12.28515625" bestFit="1" customWidth="1"/>
    <col min="8193" max="8193" width="3.5703125" customWidth="1"/>
    <col min="8194" max="8194" width="46.28515625" customWidth="1"/>
    <col min="8195" max="8195" width="19.140625" customWidth="1"/>
    <col min="8196" max="8196" width="4.140625" customWidth="1"/>
    <col min="8197" max="8197" width="7.42578125" customWidth="1"/>
    <col min="8198" max="8198" width="9" customWidth="1"/>
    <col min="8199" max="8199" width="12.28515625" customWidth="1"/>
    <col min="8201" max="8201" width="8.42578125" customWidth="1"/>
    <col min="8202" max="8202" width="12.28515625" customWidth="1"/>
    <col min="8203" max="8203" width="12.140625" customWidth="1"/>
    <col min="8204" max="8204" width="14.85546875" bestFit="1" customWidth="1"/>
    <col min="8205" max="8205" width="13.42578125" bestFit="1" customWidth="1"/>
    <col min="8206" max="8207" width="12.28515625" bestFit="1" customWidth="1"/>
    <col min="8449" max="8449" width="3.5703125" customWidth="1"/>
    <col min="8450" max="8450" width="46.28515625" customWidth="1"/>
    <col min="8451" max="8451" width="19.140625" customWidth="1"/>
    <col min="8452" max="8452" width="4.140625" customWidth="1"/>
    <col min="8453" max="8453" width="7.42578125" customWidth="1"/>
    <col min="8454" max="8454" width="9" customWidth="1"/>
    <col min="8455" max="8455" width="12.28515625" customWidth="1"/>
    <col min="8457" max="8457" width="8.42578125" customWidth="1"/>
    <col min="8458" max="8458" width="12.28515625" customWidth="1"/>
    <col min="8459" max="8459" width="12.140625" customWidth="1"/>
    <col min="8460" max="8460" width="14.85546875" bestFit="1" customWidth="1"/>
    <col min="8461" max="8461" width="13.42578125" bestFit="1" customWidth="1"/>
    <col min="8462" max="8463" width="12.28515625" bestFit="1" customWidth="1"/>
    <col min="8705" max="8705" width="3.5703125" customWidth="1"/>
    <col min="8706" max="8706" width="46.28515625" customWidth="1"/>
    <col min="8707" max="8707" width="19.140625" customWidth="1"/>
    <col min="8708" max="8708" width="4.140625" customWidth="1"/>
    <col min="8709" max="8709" width="7.42578125" customWidth="1"/>
    <col min="8710" max="8710" width="9" customWidth="1"/>
    <col min="8711" max="8711" width="12.28515625" customWidth="1"/>
    <col min="8713" max="8713" width="8.42578125" customWidth="1"/>
    <col min="8714" max="8714" width="12.28515625" customWidth="1"/>
    <col min="8715" max="8715" width="12.140625" customWidth="1"/>
    <col min="8716" max="8716" width="14.85546875" bestFit="1" customWidth="1"/>
    <col min="8717" max="8717" width="13.42578125" bestFit="1" customWidth="1"/>
    <col min="8718" max="8719" width="12.28515625" bestFit="1" customWidth="1"/>
    <col min="8961" max="8961" width="3.5703125" customWidth="1"/>
    <col min="8962" max="8962" width="46.28515625" customWidth="1"/>
    <col min="8963" max="8963" width="19.140625" customWidth="1"/>
    <col min="8964" max="8964" width="4.140625" customWidth="1"/>
    <col min="8965" max="8965" width="7.42578125" customWidth="1"/>
    <col min="8966" max="8966" width="9" customWidth="1"/>
    <col min="8967" max="8967" width="12.28515625" customWidth="1"/>
    <col min="8969" max="8969" width="8.42578125" customWidth="1"/>
    <col min="8970" max="8970" width="12.28515625" customWidth="1"/>
    <col min="8971" max="8971" width="12.140625" customWidth="1"/>
    <col min="8972" max="8972" width="14.85546875" bestFit="1" customWidth="1"/>
    <col min="8973" max="8973" width="13.42578125" bestFit="1" customWidth="1"/>
    <col min="8974" max="8975" width="12.28515625" bestFit="1" customWidth="1"/>
    <col min="9217" max="9217" width="3.5703125" customWidth="1"/>
    <col min="9218" max="9218" width="46.28515625" customWidth="1"/>
    <col min="9219" max="9219" width="19.140625" customWidth="1"/>
    <col min="9220" max="9220" width="4.140625" customWidth="1"/>
    <col min="9221" max="9221" width="7.42578125" customWidth="1"/>
    <col min="9222" max="9222" width="9" customWidth="1"/>
    <col min="9223" max="9223" width="12.28515625" customWidth="1"/>
    <col min="9225" max="9225" width="8.42578125" customWidth="1"/>
    <col min="9226" max="9226" width="12.28515625" customWidth="1"/>
    <col min="9227" max="9227" width="12.140625" customWidth="1"/>
    <col min="9228" max="9228" width="14.85546875" bestFit="1" customWidth="1"/>
    <col min="9229" max="9229" width="13.42578125" bestFit="1" customWidth="1"/>
    <col min="9230" max="9231" width="12.28515625" bestFit="1" customWidth="1"/>
    <col min="9473" max="9473" width="3.5703125" customWidth="1"/>
    <col min="9474" max="9474" width="46.28515625" customWidth="1"/>
    <col min="9475" max="9475" width="19.140625" customWidth="1"/>
    <col min="9476" max="9476" width="4.140625" customWidth="1"/>
    <col min="9477" max="9477" width="7.42578125" customWidth="1"/>
    <col min="9478" max="9478" width="9" customWidth="1"/>
    <col min="9479" max="9479" width="12.28515625" customWidth="1"/>
    <col min="9481" max="9481" width="8.42578125" customWidth="1"/>
    <col min="9482" max="9482" width="12.28515625" customWidth="1"/>
    <col min="9483" max="9483" width="12.140625" customWidth="1"/>
    <col min="9484" max="9484" width="14.85546875" bestFit="1" customWidth="1"/>
    <col min="9485" max="9485" width="13.42578125" bestFit="1" customWidth="1"/>
    <col min="9486" max="9487" width="12.28515625" bestFit="1" customWidth="1"/>
    <col min="9729" max="9729" width="3.5703125" customWidth="1"/>
    <col min="9730" max="9730" width="46.28515625" customWidth="1"/>
    <col min="9731" max="9731" width="19.140625" customWidth="1"/>
    <col min="9732" max="9732" width="4.140625" customWidth="1"/>
    <col min="9733" max="9733" width="7.42578125" customWidth="1"/>
    <col min="9734" max="9734" width="9" customWidth="1"/>
    <col min="9735" max="9735" width="12.28515625" customWidth="1"/>
    <col min="9737" max="9737" width="8.42578125" customWidth="1"/>
    <col min="9738" max="9738" width="12.28515625" customWidth="1"/>
    <col min="9739" max="9739" width="12.140625" customWidth="1"/>
    <col min="9740" max="9740" width="14.85546875" bestFit="1" customWidth="1"/>
    <col min="9741" max="9741" width="13.42578125" bestFit="1" customWidth="1"/>
    <col min="9742" max="9743" width="12.28515625" bestFit="1" customWidth="1"/>
    <col min="9985" max="9985" width="3.5703125" customWidth="1"/>
    <col min="9986" max="9986" width="46.28515625" customWidth="1"/>
    <col min="9987" max="9987" width="19.140625" customWidth="1"/>
    <col min="9988" max="9988" width="4.140625" customWidth="1"/>
    <col min="9989" max="9989" width="7.42578125" customWidth="1"/>
    <col min="9990" max="9990" width="9" customWidth="1"/>
    <col min="9991" max="9991" width="12.28515625" customWidth="1"/>
    <col min="9993" max="9993" width="8.42578125" customWidth="1"/>
    <col min="9994" max="9994" width="12.28515625" customWidth="1"/>
    <col min="9995" max="9995" width="12.140625" customWidth="1"/>
    <col min="9996" max="9996" width="14.85546875" bestFit="1" customWidth="1"/>
    <col min="9997" max="9997" width="13.42578125" bestFit="1" customWidth="1"/>
    <col min="9998" max="9999" width="12.28515625" bestFit="1" customWidth="1"/>
    <col min="10241" max="10241" width="3.5703125" customWidth="1"/>
    <col min="10242" max="10242" width="46.28515625" customWidth="1"/>
    <col min="10243" max="10243" width="19.140625" customWidth="1"/>
    <col min="10244" max="10244" width="4.140625" customWidth="1"/>
    <col min="10245" max="10245" width="7.42578125" customWidth="1"/>
    <col min="10246" max="10246" width="9" customWidth="1"/>
    <col min="10247" max="10247" width="12.28515625" customWidth="1"/>
    <col min="10249" max="10249" width="8.42578125" customWidth="1"/>
    <col min="10250" max="10250" width="12.28515625" customWidth="1"/>
    <col min="10251" max="10251" width="12.140625" customWidth="1"/>
    <col min="10252" max="10252" width="14.85546875" bestFit="1" customWidth="1"/>
    <col min="10253" max="10253" width="13.42578125" bestFit="1" customWidth="1"/>
    <col min="10254" max="10255" width="12.28515625" bestFit="1" customWidth="1"/>
    <col min="10497" max="10497" width="3.5703125" customWidth="1"/>
    <col min="10498" max="10498" width="46.28515625" customWidth="1"/>
    <col min="10499" max="10499" width="19.140625" customWidth="1"/>
    <col min="10500" max="10500" width="4.140625" customWidth="1"/>
    <col min="10501" max="10501" width="7.42578125" customWidth="1"/>
    <col min="10502" max="10502" width="9" customWidth="1"/>
    <col min="10503" max="10503" width="12.28515625" customWidth="1"/>
    <col min="10505" max="10505" width="8.42578125" customWidth="1"/>
    <col min="10506" max="10506" width="12.28515625" customWidth="1"/>
    <col min="10507" max="10507" width="12.140625" customWidth="1"/>
    <col min="10508" max="10508" width="14.85546875" bestFit="1" customWidth="1"/>
    <col min="10509" max="10509" width="13.42578125" bestFit="1" customWidth="1"/>
    <col min="10510" max="10511" width="12.28515625" bestFit="1" customWidth="1"/>
    <col min="10753" max="10753" width="3.5703125" customWidth="1"/>
    <col min="10754" max="10754" width="46.28515625" customWidth="1"/>
    <col min="10755" max="10755" width="19.140625" customWidth="1"/>
    <col min="10756" max="10756" width="4.140625" customWidth="1"/>
    <col min="10757" max="10757" width="7.42578125" customWidth="1"/>
    <col min="10758" max="10758" width="9" customWidth="1"/>
    <col min="10759" max="10759" width="12.28515625" customWidth="1"/>
    <col min="10761" max="10761" width="8.42578125" customWidth="1"/>
    <col min="10762" max="10762" width="12.28515625" customWidth="1"/>
    <col min="10763" max="10763" width="12.140625" customWidth="1"/>
    <col min="10764" max="10764" width="14.85546875" bestFit="1" customWidth="1"/>
    <col min="10765" max="10765" width="13.42578125" bestFit="1" customWidth="1"/>
    <col min="10766" max="10767" width="12.28515625" bestFit="1" customWidth="1"/>
    <col min="11009" max="11009" width="3.5703125" customWidth="1"/>
    <col min="11010" max="11010" width="46.28515625" customWidth="1"/>
    <col min="11011" max="11011" width="19.140625" customWidth="1"/>
    <col min="11012" max="11012" width="4.140625" customWidth="1"/>
    <col min="11013" max="11013" width="7.42578125" customWidth="1"/>
    <col min="11014" max="11014" width="9" customWidth="1"/>
    <col min="11015" max="11015" width="12.28515625" customWidth="1"/>
    <col min="11017" max="11017" width="8.42578125" customWidth="1"/>
    <col min="11018" max="11018" width="12.28515625" customWidth="1"/>
    <col min="11019" max="11019" width="12.140625" customWidth="1"/>
    <col min="11020" max="11020" width="14.85546875" bestFit="1" customWidth="1"/>
    <col min="11021" max="11021" width="13.42578125" bestFit="1" customWidth="1"/>
    <col min="11022" max="11023" width="12.28515625" bestFit="1" customWidth="1"/>
    <col min="11265" max="11265" width="3.5703125" customWidth="1"/>
    <col min="11266" max="11266" width="46.28515625" customWidth="1"/>
    <col min="11267" max="11267" width="19.140625" customWidth="1"/>
    <col min="11268" max="11268" width="4.140625" customWidth="1"/>
    <col min="11269" max="11269" width="7.42578125" customWidth="1"/>
    <col min="11270" max="11270" width="9" customWidth="1"/>
    <col min="11271" max="11271" width="12.28515625" customWidth="1"/>
    <col min="11273" max="11273" width="8.42578125" customWidth="1"/>
    <col min="11274" max="11274" width="12.28515625" customWidth="1"/>
    <col min="11275" max="11275" width="12.140625" customWidth="1"/>
    <col min="11276" max="11276" width="14.85546875" bestFit="1" customWidth="1"/>
    <col min="11277" max="11277" width="13.42578125" bestFit="1" customWidth="1"/>
    <col min="11278" max="11279" width="12.28515625" bestFit="1" customWidth="1"/>
    <col min="11521" max="11521" width="3.5703125" customWidth="1"/>
    <col min="11522" max="11522" width="46.28515625" customWidth="1"/>
    <col min="11523" max="11523" width="19.140625" customWidth="1"/>
    <col min="11524" max="11524" width="4.140625" customWidth="1"/>
    <col min="11525" max="11525" width="7.42578125" customWidth="1"/>
    <col min="11526" max="11526" width="9" customWidth="1"/>
    <col min="11527" max="11527" width="12.28515625" customWidth="1"/>
    <col min="11529" max="11529" width="8.42578125" customWidth="1"/>
    <col min="11530" max="11530" width="12.28515625" customWidth="1"/>
    <col min="11531" max="11531" width="12.140625" customWidth="1"/>
    <col min="11532" max="11532" width="14.85546875" bestFit="1" customWidth="1"/>
    <col min="11533" max="11533" width="13.42578125" bestFit="1" customWidth="1"/>
    <col min="11534" max="11535" width="12.28515625" bestFit="1" customWidth="1"/>
    <col min="11777" max="11777" width="3.5703125" customWidth="1"/>
    <col min="11778" max="11778" width="46.28515625" customWidth="1"/>
    <col min="11779" max="11779" width="19.140625" customWidth="1"/>
    <col min="11780" max="11780" width="4.140625" customWidth="1"/>
    <col min="11781" max="11781" width="7.42578125" customWidth="1"/>
    <col min="11782" max="11782" width="9" customWidth="1"/>
    <col min="11783" max="11783" width="12.28515625" customWidth="1"/>
    <col min="11785" max="11785" width="8.42578125" customWidth="1"/>
    <col min="11786" max="11786" width="12.28515625" customWidth="1"/>
    <col min="11787" max="11787" width="12.140625" customWidth="1"/>
    <col min="11788" max="11788" width="14.85546875" bestFit="1" customWidth="1"/>
    <col min="11789" max="11789" width="13.42578125" bestFit="1" customWidth="1"/>
    <col min="11790" max="11791" width="12.28515625" bestFit="1" customWidth="1"/>
    <col min="12033" max="12033" width="3.5703125" customWidth="1"/>
    <col min="12034" max="12034" width="46.28515625" customWidth="1"/>
    <col min="12035" max="12035" width="19.140625" customWidth="1"/>
    <col min="12036" max="12036" width="4.140625" customWidth="1"/>
    <col min="12037" max="12037" width="7.42578125" customWidth="1"/>
    <col min="12038" max="12038" width="9" customWidth="1"/>
    <col min="12039" max="12039" width="12.28515625" customWidth="1"/>
    <col min="12041" max="12041" width="8.42578125" customWidth="1"/>
    <col min="12042" max="12042" width="12.28515625" customWidth="1"/>
    <col min="12043" max="12043" width="12.140625" customWidth="1"/>
    <col min="12044" max="12044" width="14.85546875" bestFit="1" customWidth="1"/>
    <col min="12045" max="12045" width="13.42578125" bestFit="1" customWidth="1"/>
    <col min="12046" max="12047" width="12.28515625" bestFit="1" customWidth="1"/>
    <col min="12289" max="12289" width="3.5703125" customWidth="1"/>
    <col min="12290" max="12290" width="46.28515625" customWidth="1"/>
    <col min="12291" max="12291" width="19.140625" customWidth="1"/>
    <col min="12292" max="12292" width="4.140625" customWidth="1"/>
    <col min="12293" max="12293" width="7.42578125" customWidth="1"/>
    <col min="12294" max="12294" width="9" customWidth="1"/>
    <col min="12295" max="12295" width="12.28515625" customWidth="1"/>
    <col min="12297" max="12297" width="8.42578125" customWidth="1"/>
    <col min="12298" max="12298" width="12.28515625" customWidth="1"/>
    <col min="12299" max="12299" width="12.140625" customWidth="1"/>
    <col min="12300" max="12300" width="14.85546875" bestFit="1" customWidth="1"/>
    <col min="12301" max="12301" width="13.42578125" bestFit="1" customWidth="1"/>
    <col min="12302" max="12303" width="12.28515625" bestFit="1" customWidth="1"/>
    <col min="12545" max="12545" width="3.5703125" customWidth="1"/>
    <col min="12546" max="12546" width="46.28515625" customWidth="1"/>
    <col min="12547" max="12547" width="19.140625" customWidth="1"/>
    <col min="12548" max="12548" width="4.140625" customWidth="1"/>
    <col min="12549" max="12549" width="7.42578125" customWidth="1"/>
    <col min="12550" max="12550" width="9" customWidth="1"/>
    <col min="12551" max="12551" width="12.28515625" customWidth="1"/>
    <col min="12553" max="12553" width="8.42578125" customWidth="1"/>
    <col min="12554" max="12554" width="12.28515625" customWidth="1"/>
    <col min="12555" max="12555" width="12.140625" customWidth="1"/>
    <col min="12556" max="12556" width="14.85546875" bestFit="1" customWidth="1"/>
    <col min="12557" max="12557" width="13.42578125" bestFit="1" customWidth="1"/>
    <col min="12558" max="12559" width="12.28515625" bestFit="1" customWidth="1"/>
    <col min="12801" max="12801" width="3.5703125" customWidth="1"/>
    <col min="12802" max="12802" width="46.28515625" customWidth="1"/>
    <col min="12803" max="12803" width="19.140625" customWidth="1"/>
    <col min="12804" max="12804" width="4.140625" customWidth="1"/>
    <col min="12805" max="12805" width="7.42578125" customWidth="1"/>
    <col min="12806" max="12806" width="9" customWidth="1"/>
    <col min="12807" max="12807" width="12.28515625" customWidth="1"/>
    <col min="12809" max="12809" width="8.42578125" customWidth="1"/>
    <col min="12810" max="12810" width="12.28515625" customWidth="1"/>
    <col min="12811" max="12811" width="12.140625" customWidth="1"/>
    <col min="12812" max="12812" width="14.85546875" bestFit="1" customWidth="1"/>
    <col min="12813" max="12813" width="13.42578125" bestFit="1" customWidth="1"/>
    <col min="12814" max="12815" width="12.28515625" bestFit="1" customWidth="1"/>
    <col min="13057" max="13057" width="3.5703125" customWidth="1"/>
    <col min="13058" max="13058" width="46.28515625" customWidth="1"/>
    <col min="13059" max="13059" width="19.140625" customWidth="1"/>
    <col min="13060" max="13060" width="4.140625" customWidth="1"/>
    <col min="13061" max="13061" width="7.42578125" customWidth="1"/>
    <col min="13062" max="13062" width="9" customWidth="1"/>
    <col min="13063" max="13063" width="12.28515625" customWidth="1"/>
    <col min="13065" max="13065" width="8.42578125" customWidth="1"/>
    <col min="13066" max="13066" width="12.28515625" customWidth="1"/>
    <col min="13067" max="13067" width="12.140625" customWidth="1"/>
    <col min="13068" max="13068" width="14.85546875" bestFit="1" customWidth="1"/>
    <col min="13069" max="13069" width="13.42578125" bestFit="1" customWidth="1"/>
    <col min="13070" max="13071" width="12.28515625" bestFit="1" customWidth="1"/>
    <col min="13313" max="13313" width="3.5703125" customWidth="1"/>
    <col min="13314" max="13314" width="46.28515625" customWidth="1"/>
    <col min="13315" max="13315" width="19.140625" customWidth="1"/>
    <col min="13316" max="13316" width="4.140625" customWidth="1"/>
    <col min="13317" max="13317" width="7.42578125" customWidth="1"/>
    <col min="13318" max="13318" width="9" customWidth="1"/>
    <col min="13319" max="13319" width="12.28515625" customWidth="1"/>
    <col min="13321" max="13321" width="8.42578125" customWidth="1"/>
    <col min="13322" max="13322" width="12.28515625" customWidth="1"/>
    <col min="13323" max="13323" width="12.140625" customWidth="1"/>
    <col min="13324" max="13324" width="14.85546875" bestFit="1" customWidth="1"/>
    <col min="13325" max="13325" width="13.42578125" bestFit="1" customWidth="1"/>
    <col min="13326" max="13327" width="12.28515625" bestFit="1" customWidth="1"/>
    <col min="13569" max="13569" width="3.5703125" customWidth="1"/>
    <col min="13570" max="13570" width="46.28515625" customWidth="1"/>
    <col min="13571" max="13571" width="19.140625" customWidth="1"/>
    <col min="13572" max="13572" width="4.140625" customWidth="1"/>
    <col min="13573" max="13573" width="7.42578125" customWidth="1"/>
    <col min="13574" max="13574" width="9" customWidth="1"/>
    <col min="13575" max="13575" width="12.28515625" customWidth="1"/>
    <col min="13577" max="13577" width="8.42578125" customWidth="1"/>
    <col min="13578" max="13578" width="12.28515625" customWidth="1"/>
    <col min="13579" max="13579" width="12.140625" customWidth="1"/>
    <col min="13580" max="13580" width="14.85546875" bestFit="1" customWidth="1"/>
    <col min="13581" max="13581" width="13.42578125" bestFit="1" customWidth="1"/>
    <col min="13582" max="13583" width="12.28515625" bestFit="1" customWidth="1"/>
    <col min="13825" max="13825" width="3.5703125" customWidth="1"/>
    <col min="13826" max="13826" width="46.28515625" customWidth="1"/>
    <col min="13827" max="13827" width="19.140625" customWidth="1"/>
    <col min="13828" max="13828" width="4.140625" customWidth="1"/>
    <col min="13829" max="13829" width="7.42578125" customWidth="1"/>
    <col min="13830" max="13830" width="9" customWidth="1"/>
    <col min="13831" max="13831" width="12.28515625" customWidth="1"/>
    <col min="13833" max="13833" width="8.42578125" customWidth="1"/>
    <col min="13834" max="13834" width="12.28515625" customWidth="1"/>
    <col min="13835" max="13835" width="12.140625" customWidth="1"/>
    <col min="13836" max="13836" width="14.85546875" bestFit="1" customWidth="1"/>
    <col min="13837" max="13837" width="13.42578125" bestFit="1" customWidth="1"/>
    <col min="13838" max="13839" width="12.28515625" bestFit="1" customWidth="1"/>
    <col min="14081" max="14081" width="3.5703125" customWidth="1"/>
    <col min="14082" max="14082" width="46.28515625" customWidth="1"/>
    <col min="14083" max="14083" width="19.140625" customWidth="1"/>
    <col min="14084" max="14084" width="4.140625" customWidth="1"/>
    <col min="14085" max="14085" width="7.42578125" customWidth="1"/>
    <col min="14086" max="14086" width="9" customWidth="1"/>
    <col min="14087" max="14087" width="12.28515625" customWidth="1"/>
    <col min="14089" max="14089" width="8.42578125" customWidth="1"/>
    <col min="14090" max="14090" width="12.28515625" customWidth="1"/>
    <col min="14091" max="14091" width="12.140625" customWidth="1"/>
    <col min="14092" max="14092" width="14.85546875" bestFit="1" customWidth="1"/>
    <col min="14093" max="14093" width="13.42578125" bestFit="1" customWidth="1"/>
    <col min="14094" max="14095" width="12.28515625" bestFit="1" customWidth="1"/>
    <col min="14337" max="14337" width="3.5703125" customWidth="1"/>
    <col min="14338" max="14338" width="46.28515625" customWidth="1"/>
    <col min="14339" max="14339" width="19.140625" customWidth="1"/>
    <col min="14340" max="14340" width="4.140625" customWidth="1"/>
    <col min="14341" max="14341" width="7.42578125" customWidth="1"/>
    <col min="14342" max="14342" width="9" customWidth="1"/>
    <col min="14343" max="14343" width="12.28515625" customWidth="1"/>
    <col min="14345" max="14345" width="8.42578125" customWidth="1"/>
    <col min="14346" max="14346" width="12.28515625" customWidth="1"/>
    <col min="14347" max="14347" width="12.140625" customWidth="1"/>
    <col min="14348" max="14348" width="14.85546875" bestFit="1" customWidth="1"/>
    <col min="14349" max="14349" width="13.42578125" bestFit="1" customWidth="1"/>
    <col min="14350" max="14351" width="12.28515625" bestFit="1" customWidth="1"/>
    <col min="14593" max="14593" width="3.5703125" customWidth="1"/>
    <col min="14594" max="14594" width="46.28515625" customWidth="1"/>
    <col min="14595" max="14595" width="19.140625" customWidth="1"/>
    <col min="14596" max="14596" width="4.140625" customWidth="1"/>
    <col min="14597" max="14597" width="7.42578125" customWidth="1"/>
    <col min="14598" max="14598" width="9" customWidth="1"/>
    <col min="14599" max="14599" width="12.28515625" customWidth="1"/>
    <col min="14601" max="14601" width="8.42578125" customWidth="1"/>
    <col min="14602" max="14602" width="12.28515625" customWidth="1"/>
    <col min="14603" max="14603" width="12.140625" customWidth="1"/>
    <col min="14604" max="14604" width="14.85546875" bestFit="1" customWidth="1"/>
    <col min="14605" max="14605" width="13.42578125" bestFit="1" customWidth="1"/>
    <col min="14606" max="14607" width="12.28515625" bestFit="1" customWidth="1"/>
    <col min="14849" max="14849" width="3.5703125" customWidth="1"/>
    <col min="14850" max="14850" width="46.28515625" customWidth="1"/>
    <col min="14851" max="14851" width="19.140625" customWidth="1"/>
    <col min="14852" max="14852" width="4.140625" customWidth="1"/>
    <col min="14853" max="14853" width="7.42578125" customWidth="1"/>
    <col min="14854" max="14854" width="9" customWidth="1"/>
    <col min="14855" max="14855" width="12.28515625" customWidth="1"/>
    <col min="14857" max="14857" width="8.42578125" customWidth="1"/>
    <col min="14858" max="14858" width="12.28515625" customWidth="1"/>
    <col min="14859" max="14859" width="12.140625" customWidth="1"/>
    <col min="14860" max="14860" width="14.85546875" bestFit="1" customWidth="1"/>
    <col min="14861" max="14861" width="13.42578125" bestFit="1" customWidth="1"/>
    <col min="14862" max="14863" width="12.28515625" bestFit="1" customWidth="1"/>
    <col min="15105" max="15105" width="3.5703125" customWidth="1"/>
    <col min="15106" max="15106" width="46.28515625" customWidth="1"/>
    <col min="15107" max="15107" width="19.140625" customWidth="1"/>
    <col min="15108" max="15108" width="4.140625" customWidth="1"/>
    <col min="15109" max="15109" width="7.42578125" customWidth="1"/>
    <col min="15110" max="15110" width="9" customWidth="1"/>
    <col min="15111" max="15111" width="12.28515625" customWidth="1"/>
    <col min="15113" max="15113" width="8.42578125" customWidth="1"/>
    <col min="15114" max="15114" width="12.28515625" customWidth="1"/>
    <col min="15115" max="15115" width="12.140625" customWidth="1"/>
    <col min="15116" max="15116" width="14.85546875" bestFit="1" customWidth="1"/>
    <col min="15117" max="15117" width="13.42578125" bestFit="1" customWidth="1"/>
    <col min="15118" max="15119" width="12.28515625" bestFit="1" customWidth="1"/>
    <col min="15361" max="15361" width="3.5703125" customWidth="1"/>
    <col min="15362" max="15362" width="46.28515625" customWidth="1"/>
    <col min="15363" max="15363" width="19.140625" customWidth="1"/>
    <col min="15364" max="15364" width="4.140625" customWidth="1"/>
    <col min="15365" max="15365" width="7.42578125" customWidth="1"/>
    <col min="15366" max="15366" width="9" customWidth="1"/>
    <col min="15367" max="15367" width="12.28515625" customWidth="1"/>
    <col min="15369" max="15369" width="8.42578125" customWidth="1"/>
    <col min="15370" max="15370" width="12.28515625" customWidth="1"/>
    <col min="15371" max="15371" width="12.140625" customWidth="1"/>
    <col min="15372" max="15372" width="14.85546875" bestFit="1" customWidth="1"/>
    <col min="15373" max="15373" width="13.42578125" bestFit="1" customWidth="1"/>
    <col min="15374" max="15375" width="12.28515625" bestFit="1" customWidth="1"/>
    <col min="15617" max="15617" width="3.5703125" customWidth="1"/>
    <col min="15618" max="15618" width="46.28515625" customWidth="1"/>
    <col min="15619" max="15619" width="19.140625" customWidth="1"/>
    <col min="15620" max="15620" width="4.140625" customWidth="1"/>
    <col min="15621" max="15621" width="7.42578125" customWidth="1"/>
    <col min="15622" max="15622" width="9" customWidth="1"/>
    <col min="15623" max="15623" width="12.28515625" customWidth="1"/>
    <col min="15625" max="15625" width="8.42578125" customWidth="1"/>
    <col min="15626" max="15626" width="12.28515625" customWidth="1"/>
    <col min="15627" max="15627" width="12.140625" customWidth="1"/>
    <col min="15628" max="15628" width="14.85546875" bestFit="1" customWidth="1"/>
    <col min="15629" max="15629" width="13.42578125" bestFit="1" customWidth="1"/>
    <col min="15630" max="15631" width="12.28515625" bestFit="1" customWidth="1"/>
    <col min="15873" max="15873" width="3.5703125" customWidth="1"/>
    <col min="15874" max="15874" width="46.28515625" customWidth="1"/>
    <col min="15875" max="15875" width="19.140625" customWidth="1"/>
    <col min="15876" max="15876" width="4.140625" customWidth="1"/>
    <col min="15877" max="15877" width="7.42578125" customWidth="1"/>
    <col min="15878" max="15878" width="9" customWidth="1"/>
    <col min="15879" max="15879" width="12.28515625" customWidth="1"/>
    <col min="15881" max="15881" width="8.42578125" customWidth="1"/>
    <col min="15882" max="15882" width="12.28515625" customWidth="1"/>
    <col min="15883" max="15883" width="12.140625" customWidth="1"/>
    <col min="15884" max="15884" width="14.85546875" bestFit="1" customWidth="1"/>
    <col min="15885" max="15885" width="13.42578125" bestFit="1" customWidth="1"/>
    <col min="15886" max="15887" width="12.28515625" bestFit="1" customWidth="1"/>
    <col min="16129" max="16129" width="3.5703125" customWidth="1"/>
    <col min="16130" max="16130" width="46.28515625" customWidth="1"/>
    <col min="16131" max="16131" width="19.140625" customWidth="1"/>
    <col min="16132" max="16132" width="4.140625" customWidth="1"/>
    <col min="16133" max="16133" width="7.42578125" customWidth="1"/>
    <col min="16134" max="16134" width="9" customWidth="1"/>
    <col min="16135" max="16135" width="12.28515625" customWidth="1"/>
    <col min="16137" max="16137" width="8.42578125" customWidth="1"/>
    <col min="16138" max="16138" width="12.28515625" customWidth="1"/>
    <col min="16139" max="16139" width="12.140625" customWidth="1"/>
    <col min="16140" max="16140" width="14.85546875" bestFit="1" customWidth="1"/>
    <col min="16141" max="16141" width="13.42578125" bestFit="1" customWidth="1"/>
    <col min="16142" max="16143" width="12.28515625" bestFit="1" customWidth="1"/>
  </cols>
  <sheetData>
    <row r="1" spans="1:26" s="30" customFormat="1" ht="12.75" customHeight="1">
      <c r="A1" s="27"/>
      <c r="B1" s="28"/>
      <c r="C1" s="28"/>
      <c r="D1" s="27"/>
      <c r="E1" s="29"/>
      <c r="F1" s="29"/>
      <c r="G1" s="29"/>
      <c r="H1" s="27"/>
      <c r="I1" s="27"/>
      <c r="J1" s="175"/>
      <c r="K1" s="175"/>
      <c r="L1" s="27"/>
    </row>
    <row r="2" spans="1:26" s="30" customFormat="1" ht="12.75" customHeight="1">
      <c r="A2" s="31"/>
      <c r="B2" s="32" t="s">
        <v>20</v>
      </c>
      <c r="C2" s="32"/>
      <c r="D2" s="33"/>
      <c r="E2" s="34"/>
      <c r="F2" s="34"/>
      <c r="G2" s="34"/>
      <c r="H2" s="35"/>
      <c r="I2" s="33"/>
      <c r="J2" s="176"/>
      <c r="K2" s="176"/>
      <c r="L2" s="27"/>
    </row>
    <row r="3" spans="1:26" s="30" customFormat="1" ht="24.75" customHeight="1">
      <c r="A3" s="31"/>
      <c r="B3" s="31"/>
      <c r="C3" s="31"/>
      <c r="D3" s="177" t="s">
        <v>21</v>
      </c>
      <c r="E3" s="177"/>
      <c r="F3" s="177"/>
      <c r="G3" s="177"/>
      <c r="H3" s="177"/>
      <c r="I3" s="177"/>
      <c r="J3" s="176"/>
      <c r="K3" s="176"/>
      <c r="L3" s="27"/>
    </row>
    <row r="4" spans="1:26" s="30" customFormat="1">
      <c r="A4" s="31"/>
      <c r="B4" s="36"/>
      <c r="C4" s="36"/>
      <c r="D4" s="37"/>
      <c r="E4" s="38"/>
      <c r="F4" s="38"/>
      <c r="G4" s="38"/>
      <c r="H4" s="37"/>
      <c r="I4" s="37"/>
      <c r="J4" s="37"/>
      <c r="K4" s="33"/>
      <c r="L4" s="27"/>
    </row>
    <row r="5" spans="1:26" s="30" customFormat="1">
      <c r="A5" s="33"/>
      <c r="B5" s="39" t="s">
        <v>152</v>
      </c>
      <c r="C5" s="39"/>
      <c r="D5" s="40"/>
      <c r="E5" s="41"/>
      <c r="F5" s="41"/>
      <c r="G5" s="41"/>
      <c r="H5" s="40"/>
      <c r="I5" s="42"/>
      <c r="J5" s="43"/>
      <c r="K5" s="35"/>
      <c r="L5" s="27"/>
    </row>
    <row r="6" spans="1:26" s="30" customFormat="1" ht="72">
      <c r="A6" s="1" t="s">
        <v>0</v>
      </c>
      <c r="B6" s="2" t="s">
        <v>1</v>
      </c>
      <c r="C6" s="3" t="s">
        <v>2</v>
      </c>
      <c r="D6" s="4" t="s">
        <v>3</v>
      </c>
      <c r="E6" s="5" t="s">
        <v>4</v>
      </c>
      <c r="F6" s="6" t="s">
        <v>5</v>
      </c>
      <c r="G6" s="7" t="s">
        <v>6</v>
      </c>
      <c r="H6" s="5" t="s">
        <v>7</v>
      </c>
      <c r="I6" s="5" t="s">
        <v>8</v>
      </c>
      <c r="J6" s="5" t="s">
        <v>9</v>
      </c>
      <c r="K6" s="8" t="s">
        <v>10</v>
      </c>
      <c r="L6" s="169"/>
      <c r="M6" s="169"/>
      <c r="N6" s="169"/>
      <c r="O6" s="169"/>
    </row>
    <row r="7" spans="1:26" s="30" customFormat="1">
      <c r="A7" s="44">
        <v>1</v>
      </c>
      <c r="B7" s="10">
        <v>2</v>
      </c>
      <c r="C7" s="11">
        <v>3</v>
      </c>
      <c r="D7" s="12">
        <v>4</v>
      </c>
      <c r="E7" s="11">
        <v>5</v>
      </c>
      <c r="F7" s="13">
        <v>6</v>
      </c>
      <c r="G7" s="14">
        <v>7</v>
      </c>
      <c r="H7" s="11">
        <v>8</v>
      </c>
      <c r="I7" s="11">
        <v>9</v>
      </c>
      <c r="J7" s="11">
        <v>10</v>
      </c>
      <c r="K7" s="15">
        <v>11</v>
      </c>
    </row>
    <row r="8" spans="1:26" s="51" customFormat="1" ht="29.85" customHeight="1">
      <c r="A8" s="1">
        <v>1</v>
      </c>
      <c r="B8" s="45" t="s">
        <v>22</v>
      </c>
      <c r="C8" s="46"/>
      <c r="D8" s="1" t="s">
        <v>12</v>
      </c>
      <c r="E8" s="47">
        <v>10</v>
      </c>
      <c r="F8" s="47" t="s">
        <v>23</v>
      </c>
      <c r="G8" s="47"/>
      <c r="H8" s="48"/>
      <c r="I8" s="49"/>
      <c r="J8" s="21"/>
      <c r="K8" s="22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9.25" customHeight="1">
      <c r="A9" s="52"/>
      <c r="B9" s="52"/>
      <c r="C9" s="52"/>
      <c r="D9" s="52"/>
      <c r="E9" s="53"/>
      <c r="F9" s="53"/>
      <c r="G9" s="53"/>
      <c r="H9" s="174" t="s">
        <v>24</v>
      </c>
      <c r="I9" s="174"/>
      <c r="J9" s="54"/>
      <c r="K9" s="55"/>
      <c r="L9" s="170"/>
      <c r="M9" s="170"/>
    </row>
    <row r="10" spans="1:26">
      <c r="B10" s="57" t="s">
        <v>25</v>
      </c>
      <c r="C10" s="58">
        <f>K9</f>
        <v>0</v>
      </c>
    </row>
    <row r="11" spans="1:26">
      <c r="B11" s="57" t="s">
        <v>26</v>
      </c>
      <c r="C11" s="58">
        <f>SUM(C12:C14)</f>
        <v>0</v>
      </c>
    </row>
    <row r="12" spans="1:26">
      <c r="B12" s="57" t="s">
        <v>27</v>
      </c>
      <c r="C12" s="60"/>
    </row>
    <row r="13" spans="1:26">
      <c r="B13" s="57" t="s">
        <v>28</v>
      </c>
      <c r="C13" s="61">
        <f>J9</f>
        <v>0</v>
      </c>
    </row>
    <row r="14" spans="1:26">
      <c r="B14" s="57" t="s">
        <v>29</v>
      </c>
      <c r="C14" s="62"/>
    </row>
    <row r="16" spans="1:26">
      <c r="A16" s="33"/>
      <c r="B16" s="39" t="s">
        <v>30</v>
      </c>
      <c r="C16" s="39"/>
      <c r="D16" s="40"/>
      <c r="E16" s="40"/>
      <c r="F16" s="41"/>
      <c r="G16" s="41"/>
      <c r="H16" s="41"/>
      <c r="I16" s="40"/>
      <c r="J16" s="42"/>
      <c r="K16" s="43"/>
      <c r="L16" s="35"/>
    </row>
    <row r="17" spans="1:13" ht="72">
      <c r="A17" s="1" t="s">
        <v>0</v>
      </c>
      <c r="B17" s="2" t="s">
        <v>1</v>
      </c>
      <c r="C17" s="3" t="s">
        <v>2</v>
      </c>
      <c r="D17" s="4" t="s">
        <v>3</v>
      </c>
      <c r="E17" s="5" t="s">
        <v>4</v>
      </c>
      <c r="F17" s="6" t="s">
        <v>5</v>
      </c>
      <c r="G17" s="7" t="s">
        <v>6</v>
      </c>
      <c r="H17" s="5" t="s">
        <v>7</v>
      </c>
      <c r="I17" s="5" t="s">
        <v>8</v>
      </c>
      <c r="J17" s="5" t="s">
        <v>9</v>
      </c>
      <c r="K17" s="8" t="s">
        <v>10</v>
      </c>
    </row>
    <row r="18" spans="1:13">
      <c r="A18" s="44">
        <v>1</v>
      </c>
      <c r="B18" s="10">
        <v>2</v>
      </c>
      <c r="C18" s="11">
        <v>3</v>
      </c>
      <c r="D18" s="12">
        <v>4</v>
      </c>
      <c r="E18" s="11">
        <v>5</v>
      </c>
      <c r="F18" s="13">
        <v>6</v>
      </c>
      <c r="G18" s="14">
        <v>7</v>
      </c>
      <c r="H18" s="11">
        <v>8</v>
      </c>
      <c r="I18" s="11">
        <v>9</v>
      </c>
      <c r="J18" s="11">
        <v>10</v>
      </c>
      <c r="K18" s="15">
        <v>11</v>
      </c>
    </row>
    <row r="19" spans="1:13" ht="36">
      <c r="A19" s="1">
        <v>1</v>
      </c>
      <c r="B19" s="45" t="s">
        <v>31</v>
      </c>
      <c r="C19" s="46"/>
      <c r="D19" s="1" t="s">
        <v>12</v>
      </c>
      <c r="E19" s="47">
        <v>36</v>
      </c>
      <c r="F19" s="47" t="s">
        <v>32</v>
      </c>
      <c r="G19" s="47"/>
      <c r="H19" s="63"/>
      <c r="I19" s="49"/>
      <c r="J19" s="21"/>
      <c r="K19" s="22"/>
    </row>
    <row r="20" spans="1:13" ht="17.25" customHeight="1">
      <c r="A20" s="52"/>
      <c r="B20" s="52"/>
      <c r="C20" s="52"/>
      <c r="D20" s="52"/>
      <c r="E20" s="52"/>
      <c r="F20" s="53"/>
      <c r="G20" s="53"/>
      <c r="H20" s="64" t="s">
        <v>24</v>
      </c>
      <c r="I20" s="64"/>
      <c r="J20" s="54"/>
      <c r="K20" s="55"/>
      <c r="L20" s="170"/>
      <c r="M20" s="170"/>
    </row>
    <row r="21" spans="1:13">
      <c r="B21" s="57" t="s">
        <v>25</v>
      </c>
      <c r="C21" s="58">
        <f>K20</f>
        <v>0</v>
      </c>
      <c r="E21"/>
      <c r="H21" s="59"/>
    </row>
    <row r="22" spans="1:13">
      <c r="B22" s="57" t="s">
        <v>26</v>
      </c>
      <c r="C22" s="58">
        <f>SUM(C23:C25)</f>
        <v>0</v>
      </c>
      <c r="E22"/>
      <c r="H22" s="59"/>
    </row>
    <row r="23" spans="1:13">
      <c r="B23" s="57" t="s">
        <v>27</v>
      </c>
      <c r="C23" s="60"/>
      <c r="E23"/>
      <c r="H23" s="59"/>
    </row>
    <row r="24" spans="1:13">
      <c r="B24" s="57" t="s">
        <v>28</v>
      </c>
      <c r="C24" s="61">
        <f>J20</f>
        <v>0</v>
      </c>
      <c r="E24"/>
      <c r="H24" s="59"/>
    </row>
    <row r="25" spans="1:13">
      <c r="B25" s="57" t="s">
        <v>29</v>
      </c>
      <c r="C25" s="62"/>
      <c r="E25"/>
      <c r="H25" s="59"/>
    </row>
    <row r="27" spans="1:13">
      <c r="A27" s="33"/>
      <c r="B27" s="39" t="s">
        <v>33</v>
      </c>
      <c r="C27" s="39"/>
      <c r="D27" s="40"/>
      <c r="E27" s="41"/>
      <c r="F27" s="41"/>
      <c r="G27" s="41"/>
      <c r="H27" s="40"/>
      <c r="I27" s="42"/>
      <c r="J27" s="43"/>
      <c r="K27" s="35"/>
    </row>
    <row r="28" spans="1:13" ht="72">
      <c r="A28" s="1" t="s">
        <v>0</v>
      </c>
      <c r="B28" s="2" t="s">
        <v>1</v>
      </c>
      <c r="C28" s="3" t="s">
        <v>2</v>
      </c>
      <c r="D28" s="4" t="s">
        <v>3</v>
      </c>
      <c r="E28" s="5" t="s">
        <v>4</v>
      </c>
      <c r="F28" s="6" t="s">
        <v>5</v>
      </c>
      <c r="G28" s="7" t="s">
        <v>6</v>
      </c>
      <c r="H28" s="5" t="s">
        <v>7</v>
      </c>
      <c r="I28" s="5" t="s">
        <v>8</v>
      </c>
      <c r="J28" s="5" t="s">
        <v>9</v>
      </c>
      <c r="K28" s="8" t="s">
        <v>10</v>
      </c>
    </row>
    <row r="29" spans="1:13">
      <c r="A29" s="44">
        <v>1</v>
      </c>
      <c r="B29" s="10">
        <v>2</v>
      </c>
      <c r="C29" s="11">
        <v>3</v>
      </c>
      <c r="D29" s="12">
        <v>4</v>
      </c>
      <c r="E29" s="11">
        <v>5</v>
      </c>
      <c r="F29" s="13">
        <v>6</v>
      </c>
      <c r="G29" s="14">
        <v>7</v>
      </c>
      <c r="H29" s="11">
        <v>8</v>
      </c>
      <c r="I29" s="11">
        <v>9</v>
      </c>
      <c r="J29" s="11">
        <v>10</v>
      </c>
      <c r="K29" s="15">
        <v>11</v>
      </c>
    </row>
    <row r="30" spans="1:13" ht="25.5" customHeight="1">
      <c r="A30" s="1">
        <v>1</v>
      </c>
      <c r="B30" s="152" t="s">
        <v>34</v>
      </c>
      <c r="C30" s="3"/>
      <c r="D30" s="4" t="s">
        <v>12</v>
      </c>
      <c r="E30" s="5">
        <v>20</v>
      </c>
      <c r="F30" s="6" t="s">
        <v>36</v>
      </c>
      <c r="G30" s="7"/>
      <c r="H30" s="5"/>
      <c r="I30" s="49"/>
      <c r="J30" s="21"/>
      <c r="K30" s="22"/>
    </row>
    <row r="31" spans="1:13" ht="25.5" customHeight="1">
      <c r="A31" s="1">
        <v>2</v>
      </c>
      <c r="B31" s="152" t="s">
        <v>105</v>
      </c>
      <c r="C31" s="3"/>
      <c r="D31" s="4" t="s">
        <v>12</v>
      </c>
      <c r="E31" s="5">
        <v>10</v>
      </c>
      <c r="F31" s="6" t="s">
        <v>106</v>
      </c>
      <c r="G31" s="7"/>
      <c r="H31" s="5"/>
      <c r="I31" s="49"/>
      <c r="J31" s="21"/>
      <c r="K31" s="22"/>
    </row>
    <row r="32" spans="1:13" ht="25.5" customHeight="1">
      <c r="A32" s="1">
        <v>3</v>
      </c>
      <c r="B32" s="153" t="s">
        <v>107</v>
      </c>
      <c r="C32" s="3"/>
      <c r="D32" s="4" t="s">
        <v>12</v>
      </c>
      <c r="E32" s="5">
        <v>10</v>
      </c>
      <c r="F32" s="6" t="s">
        <v>108</v>
      </c>
      <c r="G32" s="7"/>
      <c r="H32" s="5"/>
      <c r="I32" s="49"/>
      <c r="J32" s="21"/>
      <c r="K32" s="22"/>
    </row>
    <row r="33" spans="1:13" ht="25.5">
      <c r="A33" s="1">
        <v>4</v>
      </c>
      <c r="B33" s="152" t="s">
        <v>37</v>
      </c>
      <c r="C33" s="66"/>
      <c r="D33" s="1" t="s">
        <v>12</v>
      </c>
      <c r="E33" s="47">
        <v>450</v>
      </c>
      <c r="F33" s="47" t="s">
        <v>38</v>
      </c>
      <c r="G33" s="47"/>
      <c r="H33" s="63"/>
      <c r="I33" s="49"/>
      <c r="J33" s="21"/>
      <c r="K33" s="22"/>
    </row>
    <row r="34" spans="1:13" ht="18.75" customHeight="1">
      <c r="A34" s="52"/>
      <c r="B34" s="52"/>
      <c r="C34" s="52"/>
      <c r="D34" s="52"/>
      <c r="E34" s="53"/>
      <c r="F34" s="53"/>
      <c r="G34" s="53"/>
      <c r="H34" s="174" t="s">
        <v>24</v>
      </c>
      <c r="I34" s="174"/>
      <c r="J34" s="54"/>
      <c r="K34" s="54"/>
      <c r="L34" s="170"/>
      <c r="M34" s="170"/>
    </row>
    <row r="35" spans="1:13">
      <c r="B35" s="57" t="s">
        <v>25</v>
      </c>
      <c r="C35" s="58">
        <f>K34</f>
        <v>0</v>
      </c>
    </row>
    <row r="36" spans="1:13">
      <c r="B36" s="57" t="s">
        <v>26</v>
      </c>
      <c r="C36" s="58">
        <f>SUM(C37:C39)</f>
        <v>0</v>
      </c>
    </row>
    <row r="37" spans="1:13">
      <c r="B37" s="57" t="s">
        <v>27</v>
      </c>
      <c r="C37" s="60"/>
    </row>
    <row r="38" spans="1:13">
      <c r="B38" s="57" t="s">
        <v>28</v>
      </c>
      <c r="C38" s="61">
        <f>J34</f>
        <v>0</v>
      </c>
    </row>
    <row r="39" spans="1:13">
      <c r="B39" s="57" t="s">
        <v>29</v>
      </c>
      <c r="C39" s="62"/>
    </row>
    <row r="41" spans="1:13">
      <c r="A41" s="67"/>
      <c r="B41" s="68" t="s">
        <v>39</v>
      </c>
      <c r="C41" s="69"/>
      <c r="D41" s="70"/>
      <c r="E41" s="70"/>
      <c r="F41" s="71"/>
      <c r="G41" s="71"/>
      <c r="H41" s="71"/>
      <c r="I41" s="71"/>
      <c r="J41" s="72"/>
      <c r="K41" s="72"/>
      <c r="L41" s="72"/>
      <c r="M41" s="72"/>
    </row>
    <row r="42" spans="1:13" ht="72">
      <c r="A42" s="1" t="s">
        <v>0</v>
      </c>
      <c r="B42" s="2" t="s">
        <v>1</v>
      </c>
      <c r="C42" s="3" t="s">
        <v>2</v>
      </c>
      <c r="D42" s="4" t="s">
        <v>3</v>
      </c>
      <c r="E42" s="5" t="s">
        <v>4</v>
      </c>
      <c r="F42" s="6" t="s">
        <v>5</v>
      </c>
      <c r="G42" s="7" t="s">
        <v>6</v>
      </c>
      <c r="H42" s="5" t="s">
        <v>7</v>
      </c>
      <c r="I42" s="5" t="s">
        <v>8</v>
      </c>
      <c r="J42" s="5" t="s">
        <v>9</v>
      </c>
      <c r="K42" s="8" t="s">
        <v>10</v>
      </c>
    </row>
    <row r="43" spans="1:13">
      <c r="A43" s="9">
        <v>1</v>
      </c>
      <c r="B43" s="10">
        <v>2</v>
      </c>
      <c r="C43" s="11">
        <v>3</v>
      </c>
      <c r="D43" s="12">
        <v>4</v>
      </c>
      <c r="E43" s="11">
        <v>5</v>
      </c>
      <c r="F43" s="13">
        <v>6</v>
      </c>
      <c r="G43" s="14">
        <v>7</v>
      </c>
      <c r="H43" s="11">
        <v>8</v>
      </c>
      <c r="I43" s="11">
        <v>9</v>
      </c>
      <c r="J43" s="11">
        <v>10</v>
      </c>
      <c r="K43" s="15">
        <v>11</v>
      </c>
    </row>
    <row r="44" spans="1:13">
      <c r="A44" s="16">
        <v>1</v>
      </c>
      <c r="B44" s="17" t="s">
        <v>11</v>
      </c>
      <c r="C44" s="18"/>
      <c r="D44" s="19" t="s">
        <v>12</v>
      </c>
      <c r="E44" s="20">
        <v>2</v>
      </c>
      <c r="F44" s="20"/>
      <c r="G44" s="20"/>
      <c r="H44" s="16"/>
      <c r="I44" s="16"/>
      <c r="J44" s="21"/>
      <c r="K44" s="22"/>
    </row>
    <row r="45" spans="1:13">
      <c r="A45" s="16">
        <f t="shared" ref="A45:A52" si="0">A44+1</f>
        <v>2</v>
      </c>
      <c r="B45" s="23" t="s">
        <v>13</v>
      </c>
      <c r="C45" s="24"/>
      <c r="D45" s="19" t="s">
        <v>12</v>
      </c>
      <c r="E45" s="25">
        <v>4</v>
      </c>
      <c r="F45" s="25"/>
      <c r="G45" s="25"/>
      <c r="H45" s="26"/>
      <c r="I45" s="16"/>
      <c r="J45" s="21"/>
      <c r="K45" s="22"/>
    </row>
    <row r="46" spans="1:13">
      <c r="A46" s="16">
        <f t="shared" si="0"/>
        <v>3</v>
      </c>
      <c r="B46" s="23" t="s">
        <v>14</v>
      </c>
      <c r="C46" s="24"/>
      <c r="D46" s="19" t="s">
        <v>12</v>
      </c>
      <c r="E46" s="25">
        <v>4</v>
      </c>
      <c r="F46" s="25"/>
      <c r="G46" s="25"/>
      <c r="H46" s="25"/>
      <c r="I46" s="16"/>
      <c r="J46" s="21"/>
      <c r="K46" s="22"/>
    </row>
    <row r="47" spans="1:13" ht="30">
      <c r="A47" s="16">
        <f t="shared" si="0"/>
        <v>4</v>
      </c>
      <c r="B47" s="23" t="s">
        <v>15</v>
      </c>
      <c r="C47" s="24"/>
      <c r="D47" s="19" t="s">
        <v>12</v>
      </c>
      <c r="E47" s="25">
        <v>1</v>
      </c>
      <c r="F47" s="25"/>
      <c r="G47" s="25"/>
      <c r="H47" s="26"/>
      <c r="I47" s="16"/>
      <c r="J47" s="21"/>
      <c r="K47" s="22"/>
    </row>
    <row r="48" spans="1:13">
      <c r="A48" s="16">
        <f t="shared" si="0"/>
        <v>5</v>
      </c>
      <c r="B48" s="23" t="s">
        <v>16</v>
      </c>
      <c r="C48" s="24"/>
      <c r="D48" s="19" t="s">
        <v>12</v>
      </c>
      <c r="E48" s="25">
        <v>1</v>
      </c>
      <c r="F48" s="25"/>
      <c r="G48" s="25"/>
      <c r="H48" s="26"/>
      <c r="I48" s="16"/>
      <c r="J48" s="21"/>
      <c r="K48" s="22"/>
    </row>
    <row r="49" spans="1:11" ht="30">
      <c r="A49" s="16">
        <f t="shared" si="0"/>
        <v>6</v>
      </c>
      <c r="B49" s="23" t="s">
        <v>17</v>
      </c>
      <c r="C49" s="24"/>
      <c r="D49" s="19" t="s">
        <v>12</v>
      </c>
      <c r="E49" s="25">
        <v>1</v>
      </c>
      <c r="F49" s="25"/>
      <c r="G49" s="25"/>
      <c r="H49" s="25"/>
      <c r="I49" s="16"/>
      <c r="J49" s="21"/>
      <c r="K49" s="22"/>
    </row>
    <row r="50" spans="1:11">
      <c r="A50" s="16">
        <f t="shared" si="0"/>
        <v>7</v>
      </c>
      <c r="B50" s="23" t="s">
        <v>18</v>
      </c>
      <c r="C50" s="24"/>
      <c r="D50" s="19" t="s">
        <v>12</v>
      </c>
      <c r="E50" s="25">
        <v>5</v>
      </c>
      <c r="F50" s="25"/>
      <c r="G50" s="25"/>
      <c r="H50" s="26"/>
      <c r="I50" s="16"/>
      <c r="J50" s="21"/>
      <c r="K50" s="22"/>
    </row>
    <row r="51" spans="1:11">
      <c r="A51" s="16">
        <f t="shared" si="0"/>
        <v>8</v>
      </c>
      <c r="B51" s="23" t="s">
        <v>19</v>
      </c>
      <c r="C51" s="24"/>
      <c r="D51" s="19" t="s">
        <v>12</v>
      </c>
      <c r="E51" s="25">
        <v>2</v>
      </c>
      <c r="F51" s="25"/>
      <c r="G51" s="25"/>
      <c r="H51" s="26"/>
      <c r="I51" s="16"/>
      <c r="J51" s="21"/>
      <c r="K51" s="22"/>
    </row>
    <row r="52" spans="1:11">
      <c r="A52" s="16">
        <f t="shared" si="0"/>
        <v>9</v>
      </c>
      <c r="B52" s="23" t="s">
        <v>40</v>
      </c>
      <c r="C52" s="24"/>
      <c r="D52" s="19" t="s">
        <v>12</v>
      </c>
      <c r="E52" s="25">
        <v>1</v>
      </c>
      <c r="F52" s="25"/>
      <c r="G52" s="25"/>
      <c r="H52" s="26"/>
      <c r="I52" s="16"/>
      <c r="J52" s="21"/>
      <c r="K52" s="22"/>
    </row>
    <row r="53" spans="1:11" ht="30">
      <c r="A53" s="16">
        <v>10</v>
      </c>
      <c r="B53" s="23" t="s">
        <v>41</v>
      </c>
      <c r="C53" s="24"/>
      <c r="D53" s="19" t="s">
        <v>12</v>
      </c>
      <c r="E53" s="25">
        <v>1</v>
      </c>
      <c r="F53" s="25"/>
      <c r="G53" s="25"/>
      <c r="H53" s="25"/>
      <c r="I53" s="16"/>
      <c r="J53" s="21"/>
      <c r="K53" s="22"/>
    </row>
    <row r="54" spans="1:11">
      <c r="A54" s="16">
        <v>11</v>
      </c>
      <c r="B54" s="23" t="s">
        <v>42</v>
      </c>
      <c r="C54" s="24"/>
      <c r="D54" s="19" t="s">
        <v>12</v>
      </c>
      <c r="E54" s="25">
        <v>2</v>
      </c>
      <c r="F54" s="25"/>
      <c r="G54" s="25"/>
      <c r="H54" s="25"/>
      <c r="I54" s="16"/>
      <c r="J54" s="21"/>
      <c r="K54" s="22"/>
    </row>
    <row r="55" spans="1:11">
      <c r="A55" s="16">
        <f t="shared" ref="A55:A63" si="1">A54+1</f>
        <v>12</v>
      </c>
      <c r="B55" s="23" t="s">
        <v>43</v>
      </c>
      <c r="C55" s="24"/>
      <c r="D55" s="19" t="s">
        <v>12</v>
      </c>
      <c r="E55" s="25">
        <v>4</v>
      </c>
      <c r="F55" s="25"/>
      <c r="G55" s="25"/>
      <c r="H55" s="25"/>
      <c r="I55" s="16"/>
      <c r="J55" s="21"/>
      <c r="K55" s="22"/>
    </row>
    <row r="56" spans="1:11" ht="30">
      <c r="A56" s="16">
        <f t="shared" si="1"/>
        <v>13</v>
      </c>
      <c r="B56" s="23" t="s">
        <v>44</v>
      </c>
      <c r="C56" s="24"/>
      <c r="D56" s="19" t="s">
        <v>12</v>
      </c>
      <c r="E56" s="25">
        <v>25</v>
      </c>
      <c r="F56" s="25"/>
      <c r="G56" s="25"/>
      <c r="H56" s="25"/>
      <c r="I56" s="16"/>
      <c r="J56" s="21"/>
      <c r="K56" s="22"/>
    </row>
    <row r="57" spans="1:11">
      <c r="A57" s="16">
        <f t="shared" si="1"/>
        <v>14</v>
      </c>
      <c r="B57" s="23" t="s">
        <v>45</v>
      </c>
      <c r="C57" s="24"/>
      <c r="D57" s="19" t="s">
        <v>12</v>
      </c>
      <c r="E57" s="25">
        <v>1</v>
      </c>
      <c r="F57" s="25"/>
      <c r="G57" s="25"/>
      <c r="H57" s="26"/>
      <c r="I57" s="16"/>
      <c r="J57" s="21"/>
      <c r="K57" s="22"/>
    </row>
    <row r="58" spans="1:11">
      <c r="A58" s="16">
        <f t="shared" si="1"/>
        <v>15</v>
      </c>
      <c r="B58" s="23" t="s">
        <v>46</v>
      </c>
      <c r="C58" s="24"/>
      <c r="D58" s="19" t="s">
        <v>12</v>
      </c>
      <c r="E58" s="25">
        <v>4</v>
      </c>
      <c r="F58" s="25"/>
      <c r="G58" s="25"/>
      <c r="H58" s="25"/>
      <c r="I58" s="16"/>
      <c r="J58" s="21"/>
      <c r="K58" s="22"/>
    </row>
    <row r="59" spans="1:11">
      <c r="A59" s="16">
        <f t="shared" si="1"/>
        <v>16</v>
      </c>
      <c r="B59" s="23" t="s">
        <v>47</v>
      </c>
      <c r="C59" s="24"/>
      <c r="D59" s="19" t="s">
        <v>12</v>
      </c>
      <c r="E59" s="25">
        <v>1</v>
      </c>
      <c r="F59" s="25"/>
      <c r="G59" s="25"/>
      <c r="H59" s="25"/>
      <c r="I59" s="16"/>
      <c r="J59" s="21"/>
      <c r="K59" s="22"/>
    </row>
    <row r="60" spans="1:11">
      <c r="A60" s="16">
        <f t="shared" si="1"/>
        <v>17</v>
      </c>
      <c r="B60" s="23" t="s">
        <v>48</v>
      </c>
      <c r="C60" s="24"/>
      <c r="D60" s="19" t="s">
        <v>12</v>
      </c>
      <c r="E60" s="25">
        <v>2</v>
      </c>
      <c r="F60" s="25"/>
      <c r="G60" s="25"/>
      <c r="H60" s="25"/>
      <c r="I60" s="16"/>
      <c r="J60" s="21"/>
      <c r="K60" s="22"/>
    </row>
    <row r="61" spans="1:11">
      <c r="A61" s="16">
        <f t="shared" si="1"/>
        <v>18</v>
      </c>
      <c r="B61" s="23" t="s">
        <v>49</v>
      </c>
      <c r="C61" s="24"/>
      <c r="D61" s="19" t="s">
        <v>12</v>
      </c>
      <c r="E61" s="25">
        <v>1</v>
      </c>
      <c r="F61" s="25"/>
      <c r="G61" s="25"/>
      <c r="H61" s="26"/>
      <c r="I61" s="16"/>
      <c r="J61" s="21"/>
      <c r="K61" s="22"/>
    </row>
    <row r="62" spans="1:11">
      <c r="A62" s="16">
        <f t="shared" si="1"/>
        <v>19</v>
      </c>
      <c r="B62" s="23" t="s">
        <v>50</v>
      </c>
      <c r="C62" s="24"/>
      <c r="D62" s="19" t="s">
        <v>12</v>
      </c>
      <c r="E62" s="25">
        <v>7</v>
      </c>
      <c r="F62" s="25"/>
      <c r="G62" s="25"/>
      <c r="H62" s="25"/>
      <c r="I62" s="16"/>
      <c r="J62" s="21"/>
      <c r="K62" s="22"/>
    </row>
    <row r="63" spans="1:11">
      <c r="A63" s="16">
        <f t="shared" si="1"/>
        <v>20</v>
      </c>
      <c r="B63" s="23" t="s">
        <v>51</v>
      </c>
      <c r="C63" s="24"/>
      <c r="D63" s="19" t="s">
        <v>12</v>
      </c>
      <c r="E63" s="25">
        <v>1</v>
      </c>
      <c r="F63" s="25"/>
      <c r="G63" s="25"/>
      <c r="H63" s="26"/>
      <c r="I63" s="16"/>
      <c r="J63" s="21"/>
      <c r="K63" s="22"/>
    </row>
    <row r="64" spans="1:11" ht="30">
      <c r="A64" s="16">
        <v>21</v>
      </c>
      <c r="B64" s="23" t="s">
        <v>52</v>
      </c>
      <c r="C64" s="24"/>
      <c r="D64" s="19" t="s">
        <v>12</v>
      </c>
      <c r="E64" s="25">
        <v>5</v>
      </c>
      <c r="F64" s="25"/>
      <c r="G64" s="25"/>
      <c r="H64" s="73"/>
      <c r="I64" s="16"/>
      <c r="J64" s="21"/>
      <c r="K64" s="22"/>
    </row>
    <row r="65" spans="1:15">
      <c r="A65" s="16">
        <v>22</v>
      </c>
      <c r="B65" s="23" t="s">
        <v>53</v>
      </c>
      <c r="C65" s="24"/>
      <c r="D65" s="19" t="s">
        <v>12</v>
      </c>
      <c r="E65" s="25">
        <v>70</v>
      </c>
      <c r="F65" s="25"/>
      <c r="G65" s="25"/>
      <c r="H65" s="26"/>
      <c r="I65" s="16"/>
      <c r="J65" s="21"/>
      <c r="K65" s="22"/>
    </row>
    <row r="66" spans="1:15">
      <c r="A66" s="16">
        <v>23</v>
      </c>
      <c r="B66" s="23" t="s">
        <v>142</v>
      </c>
      <c r="C66" s="24"/>
      <c r="D66" s="19" t="s">
        <v>12</v>
      </c>
      <c r="E66" s="25">
        <v>4</v>
      </c>
      <c r="F66" s="25"/>
      <c r="G66" s="25"/>
      <c r="H66" s="26"/>
      <c r="I66" s="16"/>
      <c r="J66" s="21"/>
      <c r="K66" s="22"/>
    </row>
    <row r="67" spans="1:15">
      <c r="A67" s="16">
        <v>24</v>
      </c>
      <c r="B67" s="23" t="s">
        <v>143</v>
      </c>
      <c r="C67" s="24"/>
      <c r="D67" s="19" t="s">
        <v>12</v>
      </c>
      <c r="E67" s="25">
        <v>5</v>
      </c>
      <c r="F67" s="25"/>
      <c r="G67" s="25"/>
      <c r="H67" s="26"/>
      <c r="I67" s="16"/>
      <c r="J67" s="21"/>
      <c r="K67" s="22"/>
    </row>
    <row r="68" spans="1:15">
      <c r="A68" s="16">
        <v>25</v>
      </c>
      <c r="B68" s="23" t="s">
        <v>144</v>
      </c>
      <c r="C68" s="24"/>
      <c r="D68" s="19" t="s">
        <v>12</v>
      </c>
      <c r="E68" s="25">
        <v>5</v>
      </c>
      <c r="F68" s="25"/>
      <c r="G68" s="25"/>
      <c r="H68" s="26"/>
      <c r="I68" s="16"/>
      <c r="J68" s="21"/>
      <c r="K68" s="22"/>
    </row>
    <row r="69" spans="1:15">
      <c r="A69" s="16">
        <v>26</v>
      </c>
      <c r="B69" s="23" t="s">
        <v>145</v>
      </c>
      <c r="C69" s="24"/>
      <c r="D69" s="19" t="s">
        <v>12</v>
      </c>
      <c r="E69" s="25">
        <v>5</v>
      </c>
      <c r="F69" s="25"/>
      <c r="G69" s="25"/>
      <c r="H69" s="26"/>
      <c r="I69" s="16"/>
      <c r="J69" s="21"/>
      <c r="K69" s="22"/>
    </row>
    <row r="70" spans="1:15">
      <c r="A70" s="16">
        <v>27</v>
      </c>
      <c r="B70" s="23" t="s">
        <v>146</v>
      </c>
      <c r="C70" s="24"/>
      <c r="D70" s="19" t="s">
        <v>12</v>
      </c>
      <c r="E70" s="25">
        <v>5</v>
      </c>
      <c r="F70" s="25"/>
      <c r="G70" s="25"/>
      <c r="H70" s="26"/>
      <c r="I70" s="16"/>
      <c r="J70" s="21"/>
      <c r="K70" s="22"/>
    </row>
    <row r="71" spans="1:15">
      <c r="A71" s="16">
        <v>28</v>
      </c>
      <c r="B71" s="23" t="s">
        <v>54</v>
      </c>
      <c r="C71" s="24"/>
      <c r="D71" s="19" t="s">
        <v>12</v>
      </c>
      <c r="E71" s="25">
        <v>50</v>
      </c>
      <c r="F71" s="25"/>
      <c r="G71" s="25"/>
      <c r="H71" s="26"/>
      <c r="I71" s="16"/>
      <c r="J71" s="21"/>
      <c r="K71" s="22"/>
    </row>
    <row r="72" spans="1:15">
      <c r="A72" s="16">
        <v>29</v>
      </c>
      <c r="B72" s="23" t="s">
        <v>55</v>
      </c>
      <c r="C72" s="24"/>
      <c r="D72" s="19" t="s">
        <v>12</v>
      </c>
      <c r="E72" s="25">
        <v>2</v>
      </c>
      <c r="F72" s="25"/>
      <c r="G72" s="25"/>
      <c r="H72" s="26"/>
      <c r="I72" s="16"/>
      <c r="J72" s="172"/>
      <c r="K72" s="171"/>
    </row>
    <row r="73" spans="1:15" ht="18.75" customHeight="1">
      <c r="A73" s="74"/>
      <c r="B73" s="75"/>
      <c r="C73" s="75"/>
      <c r="D73" s="76"/>
      <c r="E73" s="76"/>
      <c r="F73" s="77"/>
      <c r="G73" s="77"/>
      <c r="H73" s="64" t="s">
        <v>24</v>
      </c>
      <c r="I73" s="64"/>
      <c r="J73" s="78"/>
      <c r="K73" s="78"/>
      <c r="N73" s="56"/>
      <c r="O73" s="56"/>
    </row>
    <row r="74" spans="1:15">
      <c r="A74" s="79"/>
      <c r="B74" s="57" t="s">
        <v>25</v>
      </c>
      <c r="C74" s="58">
        <f>K73</f>
        <v>0</v>
      </c>
      <c r="D74" s="80"/>
      <c r="E74" s="80"/>
      <c r="F74" s="80"/>
      <c r="G74" s="80"/>
      <c r="H74" s="80"/>
      <c r="I74" s="80"/>
      <c r="J74" s="80"/>
      <c r="K74" s="80"/>
      <c r="L74" s="81"/>
      <c r="M74" s="82"/>
    </row>
    <row r="75" spans="1:15">
      <c r="A75" s="83"/>
      <c r="B75" s="57" t="s">
        <v>26</v>
      </c>
      <c r="C75" s="58">
        <f>SUM(C76:C78)</f>
        <v>0</v>
      </c>
      <c r="D75" s="84"/>
      <c r="E75" s="84"/>
      <c r="F75" s="85"/>
      <c r="G75" s="85"/>
      <c r="H75" s="85"/>
      <c r="I75" s="85"/>
      <c r="J75" s="85"/>
      <c r="K75" s="85"/>
      <c r="L75" s="86"/>
      <c r="M75" s="87"/>
    </row>
    <row r="76" spans="1:15">
      <c r="A76" s="79"/>
      <c r="B76" s="57" t="s">
        <v>27</v>
      </c>
      <c r="C76" s="60"/>
      <c r="D76" s="88"/>
      <c r="E76" s="88"/>
      <c r="F76" s="89"/>
      <c r="G76" s="89"/>
      <c r="H76" s="89"/>
      <c r="I76" s="89"/>
      <c r="J76" s="89"/>
      <c r="K76" s="89"/>
      <c r="L76" s="90"/>
      <c r="M76" s="89"/>
    </row>
    <row r="77" spans="1:15">
      <c r="A77" s="79"/>
      <c r="B77" s="57" t="s">
        <v>28</v>
      </c>
      <c r="D77" s="88"/>
      <c r="E77" s="88"/>
      <c r="F77" s="89"/>
      <c r="G77" s="89"/>
      <c r="H77" s="89"/>
      <c r="I77" s="89"/>
      <c r="J77" s="89"/>
      <c r="K77" s="89"/>
      <c r="L77" s="90"/>
      <c r="M77" s="89"/>
    </row>
    <row r="78" spans="1:15">
      <c r="B78" s="57" t="s">
        <v>29</v>
      </c>
      <c r="C78" s="61">
        <f>J73</f>
        <v>0</v>
      </c>
      <c r="D78" s="91"/>
      <c r="E78" s="91"/>
      <c r="H78" s="59"/>
      <c r="I78" s="59"/>
    </row>
    <row r="80" spans="1:15">
      <c r="A80" s="33"/>
      <c r="B80" s="39" t="s">
        <v>56</v>
      </c>
      <c r="C80" s="39"/>
      <c r="D80" s="40"/>
      <c r="E80" s="40"/>
      <c r="F80" s="41"/>
      <c r="G80" s="41"/>
      <c r="H80" s="41"/>
      <c r="I80" s="41"/>
      <c r="J80" s="40"/>
      <c r="K80" s="42"/>
      <c r="L80" s="43"/>
      <c r="M80" s="35"/>
    </row>
    <row r="81" spans="1:13" ht="72">
      <c r="A81" s="1" t="s">
        <v>0</v>
      </c>
      <c r="B81" s="2" t="s">
        <v>1</v>
      </c>
      <c r="C81" s="3" t="s">
        <v>2</v>
      </c>
      <c r="D81" s="4" t="s">
        <v>3</v>
      </c>
      <c r="E81" s="5" t="s">
        <v>4</v>
      </c>
      <c r="F81" s="6" t="s">
        <v>5</v>
      </c>
      <c r="G81" s="7" t="s">
        <v>6</v>
      </c>
      <c r="H81" s="5" t="s">
        <v>7</v>
      </c>
      <c r="I81" s="5" t="s">
        <v>8</v>
      </c>
      <c r="J81" s="5" t="s">
        <v>9</v>
      </c>
      <c r="K81" s="8" t="s">
        <v>10</v>
      </c>
    </row>
    <row r="82" spans="1:13">
      <c r="A82" s="44">
        <v>1</v>
      </c>
      <c r="B82" s="10">
        <v>2</v>
      </c>
      <c r="C82" s="11">
        <v>3</v>
      </c>
      <c r="D82" s="12">
        <v>4</v>
      </c>
      <c r="E82" s="11">
        <v>5</v>
      </c>
      <c r="F82" s="13">
        <v>6</v>
      </c>
      <c r="G82" s="14">
        <v>7</v>
      </c>
      <c r="H82" s="11">
        <v>8</v>
      </c>
      <c r="I82" s="11">
        <v>9</v>
      </c>
      <c r="J82" s="11">
        <v>10</v>
      </c>
      <c r="K82" s="15">
        <v>11</v>
      </c>
    </row>
    <row r="83" spans="1:13" ht="51">
      <c r="A83" s="1">
        <v>1</v>
      </c>
      <c r="B83" s="65" t="s">
        <v>57</v>
      </c>
      <c r="C83" s="46"/>
      <c r="D83" s="1" t="s">
        <v>12</v>
      </c>
      <c r="E83" s="47">
        <v>300</v>
      </c>
      <c r="F83" s="47" t="s">
        <v>58</v>
      </c>
      <c r="G83" s="47"/>
      <c r="H83" s="48"/>
      <c r="I83" s="49"/>
      <c r="J83" s="21"/>
      <c r="K83" s="22"/>
    </row>
    <row r="84" spans="1:13" ht="19.5" customHeight="1">
      <c r="A84" s="52"/>
      <c r="B84" s="52"/>
      <c r="C84" s="52"/>
      <c r="D84" s="52"/>
      <c r="E84" s="52"/>
      <c r="F84" s="53"/>
      <c r="G84" s="53"/>
      <c r="H84" s="64" t="s">
        <v>24</v>
      </c>
      <c r="I84" s="64"/>
      <c r="J84" s="54"/>
      <c r="K84" s="55"/>
      <c r="L84" s="56"/>
      <c r="M84" s="56"/>
    </row>
    <row r="85" spans="1:13">
      <c r="B85" s="57" t="s">
        <v>25</v>
      </c>
      <c r="C85" s="58">
        <f>K84</f>
        <v>0</v>
      </c>
      <c r="E85"/>
      <c r="H85" s="59"/>
      <c r="I85" s="59"/>
    </row>
    <row r="86" spans="1:13">
      <c r="B86" s="57" t="s">
        <v>26</v>
      </c>
      <c r="C86" s="58">
        <f>SUM(C87:C89)</f>
        <v>0</v>
      </c>
      <c r="E86"/>
      <c r="H86" s="59"/>
      <c r="I86" s="59"/>
    </row>
    <row r="87" spans="1:13">
      <c r="B87" s="57" t="s">
        <v>27</v>
      </c>
      <c r="C87" s="60"/>
      <c r="E87"/>
      <c r="H87" s="59"/>
      <c r="I87" s="59"/>
    </row>
    <row r="88" spans="1:13">
      <c r="B88" s="57" t="s">
        <v>28</v>
      </c>
      <c r="C88" s="61">
        <f>J84</f>
        <v>0</v>
      </c>
      <c r="E88"/>
      <c r="H88" s="59"/>
      <c r="I88" s="59"/>
    </row>
    <row r="89" spans="1:13">
      <c r="B89" s="57" t="s">
        <v>29</v>
      </c>
      <c r="C89" s="62"/>
      <c r="E89"/>
      <c r="H89" s="59"/>
      <c r="I89" s="59"/>
    </row>
    <row r="90" spans="1:13">
      <c r="E90"/>
      <c r="H90" s="59"/>
      <c r="I90" s="59"/>
    </row>
    <row r="91" spans="1:13">
      <c r="A91" s="33"/>
      <c r="B91" s="39" t="s">
        <v>59</v>
      </c>
      <c r="C91" s="39"/>
      <c r="D91" s="40"/>
      <c r="E91" s="40"/>
      <c r="F91" s="41"/>
      <c r="G91" s="41"/>
      <c r="H91" s="41"/>
      <c r="I91" s="41"/>
      <c r="J91" s="40"/>
      <c r="K91" s="42"/>
      <c r="L91" s="43"/>
      <c r="M91" s="35"/>
    </row>
    <row r="92" spans="1:13" ht="72">
      <c r="A92" s="1" t="s">
        <v>0</v>
      </c>
      <c r="B92" s="2" t="s">
        <v>1</v>
      </c>
      <c r="C92" s="3" t="s">
        <v>2</v>
      </c>
      <c r="D92" s="4" t="s">
        <v>3</v>
      </c>
      <c r="E92" s="5" t="s">
        <v>4</v>
      </c>
      <c r="F92" s="6" t="s">
        <v>5</v>
      </c>
      <c r="G92" s="7" t="s">
        <v>6</v>
      </c>
      <c r="H92" s="5" t="s">
        <v>7</v>
      </c>
      <c r="I92" s="5" t="s">
        <v>8</v>
      </c>
      <c r="J92" s="5" t="s">
        <v>9</v>
      </c>
      <c r="K92" s="8" t="s">
        <v>10</v>
      </c>
    </row>
    <row r="93" spans="1:13">
      <c r="A93" s="44">
        <v>1</v>
      </c>
      <c r="B93" s="10">
        <v>2</v>
      </c>
      <c r="C93" s="11">
        <v>3</v>
      </c>
      <c r="D93" s="12">
        <v>4</v>
      </c>
      <c r="E93" s="11">
        <v>5</v>
      </c>
      <c r="F93" s="13">
        <v>6</v>
      </c>
      <c r="G93" s="14">
        <v>7</v>
      </c>
      <c r="H93" s="11">
        <v>8</v>
      </c>
      <c r="I93" s="11">
        <v>9</v>
      </c>
      <c r="J93" s="11">
        <v>10</v>
      </c>
      <c r="K93" s="15">
        <v>11</v>
      </c>
    </row>
    <row r="94" spans="1:13" ht="25.5">
      <c r="A94" s="1">
        <v>1</v>
      </c>
      <c r="B94" s="65" t="s">
        <v>60</v>
      </c>
      <c r="C94" s="46"/>
      <c r="D94" s="1" t="s">
        <v>12</v>
      </c>
      <c r="E94" s="47">
        <v>20</v>
      </c>
      <c r="F94" s="47" t="s">
        <v>61</v>
      </c>
      <c r="G94" s="47"/>
      <c r="H94" s="48"/>
      <c r="I94" s="49"/>
      <c r="J94" s="21"/>
      <c r="K94" s="22"/>
    </row>
    <row r="95" spans="1:13" ht="22.5" customHeight="1">
      <c r="A95" s="52"/>
      <c r="B95" s="52"/>
      <c r="C95" s="52"/>
      <c r="D95" s="52"/>
      <c r="E95" s="52"/>
      <c r="F95" s="53"/>
      <c r="G95" s="53"/>
      <c r="H95" s="64" t="s">
        <v>24</v>
      </c>
      <c r="I95" s="64"/>
      <c r="J95" s="54"/>
      <c r="K95" s="55"/>
      <c r="L95" s="56"/>
      <c r="M95" s="56"/>
    </row>
    <row r="96" spans="1:13">
      <c r="B96" s="57" t="s">
        <v>25</v>
      </c>
      <c r="C96" s="58">
        <f>K95</f>
        <v>0</v>
      </c>
      <c r="E96"/>
      <c r="H96" s="59"/>
      <c r="I96" s="59"/>
    </row>
    <row r="97" spans="1:13">
      <c r="B97" s="57" t="s">
        <v>26</v>
      </c>
      <c r="C97" s="58">
        <f>SUM(C98:C100)</f>
        <v>0</v>
      </c>
      <c r="E97"/>
      <c r="H97" s="59"/>
      <c r="I97" s="59"/>
    </row>
    <row r="98" spans="1:13">
      <c r="B98" s="57" t="s">
        <v>27</v>
      </c>
      <c r="C98" s="60"/>
      <c r="E98"/>
      <c r="H98" s="59"/>
      <c r="I98" s="59"/>
    </row>
    <row r="99" spans="1:13">
      <c r="B99" s="57" t="s">
        <v>28</v>
      </c>
      <c r="C99" s="61">
        <f>J95</f>
        <v>0</v>
      </c>
      <c r="E99"/>
      <c r="H99" s="59"/>
      <c r="I99" s="59"/>
    </row>
    <row r="100" spans="1:13">
      <c r="B100" s="57" t="s">
        <v>29</v>
      </c>
      <c r="C100" s="62"/>
      <c r="E100"/>
      <c r="H100" s="59"/>
      <c r="I100" s="59"/>
    </row>
    <row r="102" spans="1:13">
      <c r="A102" s="33"/>
      <c r="B102" s="39" t="s">
        <v>62</v>
      </c>
      <c r="C102" s="39"/>
      <c r="D102" s="40"/>
      <c r="E102" s="41"/>
      <c r="F102" s="41"/>
      <c r="G102" s="41"/>
      <c r="H102" s="92"/>
      <c r="I102" s="42"/>
      <c r="J102" s="43"/>
      <c r="K102" s="35"/>
    </row>
    <row r="103" spans="1:13" ht="72">
      <c r="A103" s="1" t="s">
        <v>0</v>
      </c>
      <c r="B103" s="2" t="s">
        <v>1</v>
      </c>
      <c r="C103" s="3" t="s">
        <v>2</v>
      </c>
      <c r="D103" s="4" t="s">
        <v>3</v>
      </c>
      <c r="E103" s="5" t="s">
        <v>4</v>
      </c>
      <c r="F103" s="6" t="s">
        <v>5</v>
      </c>
      <c r="G103" s="7" t="s">
        <v>6</v>
      </c>
      <c r="H103" s="93" t="s">
        <v>7</v>
      </c>
      <c r="I103" s="5" t="s">
        <v>8</v>
      </c>
      <c r="J103" s="5" t="s">
        <v>9</v>
      </c>
      <c r="K103" s="8" t="s">
        <v>10</v>
      </c>
    </row>
    <row r="104" spans="1:13">
      <c r="A104" s="44">
        <v>1</v>
      </c>
      <c r="B104" s="10">
        <v>2</v>
      </c>
      <c r="C104" s="11">
        <v>3</v>
      </c>
      <c r="D104" s="12">
        <v>4</v>
      </c>
      <c r="E104" s="11">
        <v>5</v>
      </c>
      <c r="F104" s="13">
        <v>6</v>
      </c>
      <c r="G104" s="14">
        <v>7</v>
      </c>
      <c r="H104" s="11">
        <v>8</v>
      </c>
      <c r="I104" s="11">
        <v>9</v>
      </c>
      <c r="J104" s="11">
        <v>10</v>
      </c>
      <c r="K104" s="15">
        <v>11</v>
      </c>
    </row>
    <row r="105" spans="1:13" ht="51">
      <c r="A105" s="1">
        <v>1</v>
      </c>
      <c r="B105" s="94" t="s">
        <v>63</v>
      </c>
      <c r="C105" s="95"/>
      <c r="D105" s="4" t="s">
        <v>35</v>
      </c>
      <c r="E105" s="5">
        <v>55</v>
      </c>
      <c r="F105" s="6" t="s">
        <v>64</v>
      </c>
      <c r="G105" s="7"/>
      <c r="H105" s="93"/>
      <c r="I105" s="96"/>
      <c r="J105" s="21"/>
      <c r="K105" s="22"/>
    </row>
    <row r="106" spans="1:13" ht="25.5">
      <c r="A106" s="1">
        <v>2</v>
      </c>
      <c r="B106" s="97" t="s">
        <v>65</v>
      </c>
      <c r="C106" s="95"/>
      <c r="D106" s="4" t="s">
        <v>35</v>
      </c>
      <c r="E106" s="5">
        <v>20</v>
      </c>
      <c r="F106" s="6" t="s">
        <v>66</v>
      </c>
      <c r="G106" s="7"/>
      <c r="H106" s="93"/>
      <c r="I106" s="5"/>
      <c r="J106" s="21"/>
      <c r="K106" s="22"/>
    </row>
    <row r="107" spans="1:13" ht="16.5" customHeight="1">
      <c r="A107" s="1">
        <v>3</v>
      </c>
      <c r="B107" s="98" t="s">
        <v>67</v>
      </c>
      <c r="C107" s="95"/>
      <c r="D107" s="4" t="s">
        <v>35</v>
      </c>
      <c r="E107" s="5">
        <v>300</v>
      </c>
      <c r="F107" s="6" t="s">
        <v>68</v>
      </c>
      <c r="G107" s="7"/>
      <c r="H107" s="93"/>
      <c r="I107" s="5"/>
      <c r="J107" s="21"/>
      <c r="K107" s="22"/>
    </row>
    <row r="108" spans="1:13" ht="51">
      <c r="A108" s="1">
        <v>4</v>
      </c>
      <c r="B108" s="94" t="s">
        <v>70</v>
      </c>
      <c r="C108" s="95"/>
      <c r="D108" s="4" t="s">
        <v>35</v>
      </c>
      <c r="E108" s="5">
        <v>25</v>
      </c>
      <c r="F108" s="6" t="s">
        <v>68</v>
      </c>
      <c r="G108" s="7"/>
      <c r="H108" s="93"/>
      <c r="I108" s="5"/>
      <c r="J108" s="21"/>
      <c r="K108" s="22"/>
    </row>
    <row r="109" spans="1:13" ht="38.25">
      <c r="A109" s="1">
        <v>5</v>
      </c>
      <c r="B109" s="65" t="s">
        <v>71</v>
      </c>
      <c r="C109" s="95"/>
      <c r="D109" s="4" t="s">
        <v>35</v>
      </c>
      <c r="E109" s="5">
        <v>21</v>
      </c>
      <c r="F109" s="6" t="s">
        <v>36</v>
      </c>
      <c r="G109" s="7"/>
      <c r="H109" s="93"/>
      <c r="I109" s="5"/>
      <c r="J109" s="21"/>
      <c r="K109" s="22"/>
    </row>
    <row r="110" spans="1:13" ht="39">
      <c r="A110" s="1">
        <v>6</v>
      </c>
      <c r="B110" s="99" t="s">
        <v>72</v>
      </c>
      <c r="C110" s="95"/>
      <c r="D110" s="4" t="s">
        <v>35</v>
      </c>
      <c r="E110" s="5">
        <v>80</v>
      </c>
      <c r="F110" s="6" t="s">
        <v>68</v>
      </c>
      <c r="G110" s="7"/>
      <c r="H110" s="93"/>
      <c r="I110" s="5"/>
      <c r="J110" s="21"/>
      <c r="K110" s="22"/>
    </row>
    <row r="111" spans="1:13">
      <c r="A111" s="1">
        <v>7</v>
      </c>
      <c r="B111" s="157" t="s">
        <v>116</v>
      </c>
      <c r="C111" s="46"/>
      <c r="D111" s="4" t="s">
        <v>35</v>
      </c>
      <c r="E111" s="47">
        <v>10</v>
      </c>
      <c r="F111" s="47" t="s">
        <v>74</v>
      </c>
      <c r="G111" s="47"/>
      <c r="H111" s="100"/>
      <c r="I111" s="49"/>
      <c r="J111" s="21"/>
      <c r="K111" s="22"/>
    </row>
    <row r="112" spans="1:13" ht="19.5" customHeight="1">
      <c r="A112" s="52"/>
      <c r="B112" s="52"/>
      <c r="C112" s="52"/>
      <c r="D112" s="52"/>
      <c r="E112" s="53"/>
      <c r="F112" s="53"/>
      <c r="G112" s="53"/>
      <c r="H112" s="174" t="s">
        <v>24</v>
      </c>
      <c r="I112" s="174"/>
      <c r="J112" s="54"/>
      <c r="K112" s="54"/>
      <c r="L112" s="56"/>
      <c r="M112" s="56"/>
    </row>
    <row r="113" spans="1:13">
      <c r="B113" s="57" t="s">
        <v>25</v>
      </c>
      <c r="C113" s="58">
        <f>K112</f>
        <v>0</v>
      </c>
    </row>
    <row r="114" spans="1:13">
      <c r="B114" s="57" t="s">
        <v>26</v>
      </c>
      <c r="C114" s="58">
        <f>SUM(C115:C117)</f>
        <v>0</v>
      </c>
    </row>
    <row r="115" spans="1:13">
      <c r="B115" s="57" t="s">
        <v>27</v>
      </c>
      <c r="C115" s="60"/>
    </row>
    <row r="116" spans="1:13">
      <c r="B116" s="57" t="s">
        <v>28</v>
      </c>
      <c r="C116" s="61">
        <f>J112</f>
        <v>0</v>
      </c>
    </row>
    <row r="117" spans="1:13">
      <c r="B117" s="57" t="s">
        <v>29</v>
      </c>
      <c r="C117" s="62"/>
    </row>
    <row r="119" spans="1:13">
      <c r="A119" s="33"/>
      <c r="B119" s="39" t="s">
        <v>75</v>
      </c>
      <c r="C119" s="39"/>
      <c r="D119" s="40"/>
      <c r="E119" s="41"/>
      <c r="F119" s="41"/>
      <c r="G119" s="41"/>
      <c r="H119" s="92"/>
      <c r="I119" s="42"/>
      <c r="J119" s="43"/>
      <c r="K119" s="35"/>
    </row>
    <row r="120" spans="1:13" ht="72">
      <c r="A120" s="1" t="s">
        <v>0</v>
      </c>
      <c r="B120" s="2" t="s">
        <v>1</v>
      </c>
      <c r="C120" s="3" t="s">
        <v>2</v>
      </c>
      <c r="D120" s="4" t="s">
        <v>3</v>
      </c>
      <c r="E120" s="5" t="s">
        <v>4</v>
      </c>
      <c r="F120" s="6" t="s">
        <v>5</v>
      </c>
      <c r="G120" s="7" t="s">
        <v>6</v>
      </c>
      <c r="H120" s="93" t="s">
        <v>7</v>
      </c>
      <c r="I120" s="5" t="s">
        <v>8</v>
      </c>
      <c r="J120" s="5" t="s">
        <v>9</v>
      </c>
      <c r="K120" s="8" t="s">
        <v>10</v>
      </c>
    </row>
    <row r="121" spans="1:13">
      <c r="A121" s="44">
        <v>1</v>
      </c>
      <c r="B121" s="10">
        <v>2</v>
      </c>
      <c r="C121" s="11">
        <v>3</v>
      </c>
      <c r="D121" s="12">
        <v>4</v>
      </c>
      <c r="E121" s="11">
        <v>5</v>
      </c>
      <c r="F121" s="13">
        <v>6</v>
      </c>
      <c r="G121" s="14">
        <v>7</v>
      </c>
      <c r="H121" s="11">
        <v>8</v>
      </c>
      <c r="I121" s="11">
        <v>9</v>
      </c>
      <c r="J121" s="11">
        <v>10</v>
      </c>
      <c r="K121" s="15">
        <v>11</v>
      </c>
    </row>
    <row r="122" spans="1:13" ht="25.5">
      <c r="A122" s="1">
        <v>1</v>
      </c>
      <c r="B122" s="65" t="s">
        <v>76</v>
      </c>
      <c r="C122" s="95"/>
      <c r="D122" s="4" t="s">
        <v>35</v>
      </c>
      <c r="E122" s="5">
        <v>1150</v>
      </c>
      <c r="F122" s="6" t="s">
        <v>64</v>
      </c>
      <c r="G122" s="7"/>
      <c r="H122" s="93"/>
      <c r="I122" s="101"/>
      <c r="J122" s="21"/>
      <c r="K122" s="22"/>
    </row>
    <row r="123" spans="1:13" ht="25.5">
      <c r="A123" s="102">
        <v>2</v>
      </c>
      <c r="B123" s="103" t="s">
        <v>77</v>
      </c>
      <c r="C123" s="104"/>
      <c r="D123" s="105" t="s">
        <v>35</v>
      </c>
      <c r="E123" s="106">
        <v>500</v>
      </c>
      <c r="F123" s="107" t="s">
        <v>66</v>
      </c>
      <c r="G123" s="108"/>
      <c r="H123" s="109"/>
      <c r="I123" s="106"/>
      <c r="J123" s="21"/>
      <c r="K123" s="22"/>
    </row>
    <row r="124" spans="1:13" ht="21">
      <c r="A124" s="110">
        <v>3</v>
      </c>
      <c r="B124" s="111" t="s">
        <v>78</v>
      </c>
      <c r="C124" s="112"/>
      <c r="D124" s="113" t="s">
        <v>35</v>
      </c>
      <c r="E124" s="114">
        <v>60</v>
      </c>
      <c r="F124" s="115" t="s">
        <v>79</v>
      </c>
      <c r="G124" s="116"/>
      <c r="H124" s="117"/>
      <c r="I124" s="114"/>
      <c r="J124" s="21"/>
      <c r="K124" s="22"/>
    </row>
    <row r="125" spans="1:13" ht="21">
      <c r="A125" s="110">
        <v>4</v>
      </c>
      <c r="B125" s="98" t="s">
        <v>73</v>
      </c>
      <c r="C125" s="112"/>
      <c r="D125" s="113" t="s">
        <v>35</v>
      </c>
      <c r="E125" s="114">
        <v>30</v>
      </c>
      <c r="F125" s="115" t="s">
        <v>79</v>
      </c>
      <c r="G125" s="116"/>
      <c r="H125" s="117"/>
      <c r="I125" s="101"/>
      <c r="J125" s="21"/>
      <c r="K125" s="22"/>
    </row>
    <row r="126" spans="1:13" ht="21.75" customHeight="1">
      <c r="A126" s="52"/>
      <c r="B126" s="52"/>
      <c r="C126" s="52"/>
      <c r="D126" s="52"/>
      <c r="E126" s="53"/>
      <c r="F126" s="53"/>
      <c r="G126" s="53"/>
      <c r="H126" s="174" t="s">
        <v>24</v>
      </c>
      <c r="I126" s="174"/>
      <c r="J126" s="54"/>
      <c r="K126" s="54"/>
      <c r="L126" s="56"/>
      <c r="M126" s="56"/>
    </row>
    <row r="127" spans="1:13">
      <c r="B127" s="57" t="s">
        <v>25</v>
      </c>
      <c r="C127" s="58">
        <f>K126</f>
        <v>0</v>
      </c>
      <c r="E127"/>
      <c r="F127"/>
      <c r="G127"/>
    </row>
    <row r="128" spans="1:13">
      <c r="B128" s="57" t="s">
        <v>26</v>
      </c>
      <c r="C128" s="58">
        <f>SUM(C129:C131)</f>
        <v>0</v>
      </c>
      <c r="E128"/>
      <c r="F128"/>
      <c r="G128"/>
    </row>
    <row r="129" spans="1:13">
      <c r="B129" s="57" t="s">
        <v>27</v>
      </c>
      <c r="C129" s="60"/>
      <c r="E129"/>
      <c r="F129"/>
      <c r="G129"/>
    </row>
    <row r="130" spans="1:13">
      <c r="B130" s="57" t="s">
        <v>28</v>
      </c>
      <c r="C130" s="61">
        <f>J126</f>
        <v>0</v>
      </c>
    </row>
    <row r="131" spans="1:13">
      <c r="B131" s="57" t="s">
        <v>29</v>
      </c>
      <c r="C131" s="62"/>
    </row>
    <row r="133" spans="1:13">
      <c r="A133" s="33"/>
      <c r="B133" s="39" t="s">
        <v>80</v>
      </c>
      <c r="C133" s="39"/>
      <c r="D133" s="40"/>
      <c r="E133" s="41"/>
      <c r="F133" s="41"/>
      <c r="G133" s="41"/>
      <c r="H133" s="92"/>
      <c r="I133" s="42"/>
      <c r="J133" s="43"/>
      <c r="K133" s="35"/>
    </row>
    <row r="134" spans="1:13" ht="72">
      <c r="A134" s="1" t="s">
        <v>0</v>
      </c>
      <c r="B134" s="2" t="s">
        <v>1</v>
      </c>
      <c r="C134" s="3" t="s">
        <v>2</v>
      </c>
      <c r="D134" s="4" t="s">
        <v>3</v>
      </c>
      <c r="E134" s="5" t="s">
        <v>4</v>
      </c>
      <c r="F134" s="6" t="s">
        <v>5</v>
      </c>
      <c r="G134" s="7" t="s">
        <v>6</v>
      </c>
      <c r="H134" s="93" t="s">
        <v>7</v>
      </c>
      <c r="I134" s="5" t="s">
        <v>8</v>
      </c>
      <c r="J134" s="5" t="s">
        <v>9</v>
      </c>
      <c r="K134" s="8" t="s">
        <v>10</v>
      </c>
    </row>
    <row r="135" spans="1:13">
      <c r="A135" s="44">
        <v>1</v>
      </c>
      <c r="B135" s="10">
        <v>2</v>
      </c>
      <c r="C135" s="11">
        <v>3</v>
      </c>
      <c r="D135" s="12">
        <v>4</v>
      </c>
      <c r="E135" s="11">
        <v>5</v>
      </c>
      <c r="F135" s="13">
        <v>6</v>
      </c>
      <c r="G135" s="14">
        <v>7</v>
      </c>
      <c r="H135" s="11">
        <v>8</v>
      </c>
      <c r="I135" s="11">
        <v>9</v>
      </c>
      <c r="J135" s="11">
        <v>10</v>
      </c>
      <c r="K135" s="15">
        <v>11</v>
      </c>
    </row>
    <row r="136" spans="1:13" ht="17.25" customHeight="1">
      <c r="A136" s="1">
        <v>1</v>
      </c>
      <c r="B136" s="118" t="s">
        <v>81</v>
      </c>
      <c r="C136" s="95"/>
      <c r="D136" s="4" t="s">
        <v>35</v>
      </c>
      <c r="E136" s="5">
        <v>4</v>
      </c>
      <c r="F136" s="6" t="s">
        <v>82</v>
      </c>
      <c r="G136" s="7"/>
      <c r="H136" s="93"/>
      <c r="I136" s="101"/>
      <c r="J136" s="21"/>
      <c r="K136" s="22"/>
    </row>
    <row r="137" spans="1:13" ht="21">
      <c r="A137" s="1">
        <v>2</v>
      </c>
      <c r="B137" s="118" t="s">
        <v>83</v>
      </c>
      <c r="C137" s="95"/>
      <c r="D137" s="4" t="s">
        <v>35</v>
      </c>
      <c r="E137" s="5">
        <v>4</v>
      </c>
      <c r="F137" s="6" t="s">
        <v>79</v>
      </c>
      <c r="G137" s="7"/>
      <c r="H137" s="93"/>
      <c r="I137" s="5"/>
      <c r="J137" s="21"/>
      <c r="K137" s="22"/>
    </row>
    <row r="138" spans="1:13" ht="24" customHeight="1">
      <c r="A138" s="52"/>
      <c r="B138" s="52"/>
      <c r="C138" s="52"/>
      <c r="D138" s="52"/>
      <c r="E138" s="53"/>
      <c r="F138" s="53"/>
      <c r="G138" s="53"/>
      <c r="H138" s="174" t="s">
        <v>24</v>
      </c>
      <c r="I138" s="174"/>
      <c r="J138" s="54"/>
      <c r="K138" s="54"/>
      <c r="L138" s="56"/>
      <c r="M138" s="56"/>
    </row>
    <row r="139" spans="1:13">
      <c r="B139" s="57" t="s">
        <v>25</v>
      </c>
      <c r="C139" s="58">
        <f>K138</f>
        <v>0</v>
      </c>
      <c r="E139"/>
      <c r="F139"/>
      <c r="G139"/>
    </row>
    <row r="140" spans="1:13">
      <c r="B140" s="57" t="s">
        <v>26</v>
      </c>
      <c r="C140" s="58">
        <f>SUM(C141:C143)</f>
        <v>0</v>
      </c>
      <c r="E140"/>
      <c r="F140"/>
      <c r="G140"/>
    </row>
    <row r="141" spans="1:13">
      <c r="B141" s="57" t="s">
        <v>27</v>
      </c>
      <c r="C141" s="60"/>
      <c r="E141"/>
      <c r="F141"/>
      <c r="G141"/>
    </row>
    <row r="142" spans="1:13">
      <c r="B142" s="57" t="s">
        <v>28</v>
      </c>
      <c r="C142" s="61">
        <f>J138</f>
        <v>0</v>
      </c>
      <c r="E142"/>
      <c r="F142"/>
      <c r="G142"/>
    </row>
    <row r="143" spans="1:13">
      <c r="B143" s="57" t="s">
        <v>29</v>
      </c>
      <c r="C143" s="62"/>
      <c r="E143"/>
      <c r="F143"/>
      <c r="G143"/>
    </row>
    <row r="145" spans="1:13">
      <c r="A145" s="33"/>
      <c r="B145" s="39" t="s">
        <v>84</v>
      </c>
      <c r="C145" s="39"/>
      <c r="D145" s="40"/>
      <c r="E145" s="41"/>
      <c r="F145" s="41"/>
      <c r="G145" s="41"/>
      <c r="H145" s="92"/>
      <c r="I145" s="42"/>
      <c r="J145" s="43"/>
      <c r="K145" s="35"/>
    </row>
    <row r="146" spans="1:13" ht="72">
      <c r="A146" s="1" t="s">
        <v>0</v>
      </c>
      <c r="B146" s="2" t="s">
        <v>1</v>
      </c>
      <c r="C146" s="3" t="s">
        <v>2</v>
      </c>
      <c r="D146" s="4" t="s">
        <v>3</v>
      </c>
      <c r="E146" s="5" t="s">
        <v>4</v>
      </c>
      <c r="F146" s="6" t="s">
        <v>5</v>
      </c>
      <c r="G146" s="7" t="s">
        <v>6</v>
      </c>
      <c r="H146" s="93" t="s">
        <v>7</v>
      </c>
      <c r="I146" s="5" t="s">
        <v>8</v>
      </c>
      <c r="J146" s="5" t="s">
        <v>9</v>
      </c>
      <c r="K146" s="8" t="s">
        <v>10</v>
      </c>
    </row>
    <row r="147" spans="1:13">
      <c r="A147" s="44">
        <v>1</v>
      </c>
      <c r="B147" s="10">
        <v>2</v>
      </c>
      <c r="C147" s="11">
        <v>3</v>
      </c>
      <c r="D147" s="12">
        <v>4</v>
      </c>
      <c r="E147" s="11">
        <v>5</v>
      </c>
      <c r="F147" s="13">
        <v>6</v>
      </c>
      <c r="G147" s="14">
        <v>7</v>
      </c>
      <c r="H147" s="11">
        <v>8</v>
      </c>
      <c r="I147" s="11">
        <v>9</v>
      </c>
      <c r="J147" s="11">
        <v>10</v>
      </c>
      <c r="K147" s="15">
        <v>11</v>
      </c>
    </row>
    <row r="148" spans="1:13" ht="14.25" customHeight="1">
      <c r="A148" s="1">
        <v>1</v>
      </c>
      <c r="B148" s="119" t="s">
        <v>85</v>
      </c>
      <c r="C148" s="95"/>
      <c r="D148" s="4" t="s">
        <v>35</v>
      </c>
      <c r="E148" s="5">
        <v>100</v>
      </c>
      <c r="F148" s="6" t="s">
        <v>82</v>
      </c>
      <c r="G148" s="7"/>
      <c r="H148" s="93"/>
      <c r="I148" s="101"/>
      <c r="J148" s="5"/>
      <c r="K148" s="120"/>
    </row>
    <row r="149" spans="1:13" ht="16.5" customHeight="1">
      <c r="A149" s="1">
        <v>2</v>
      </c>
      <c r="B149" s="65" t="s">
        <v>86</v>
      </c>
      <c r="C149" s="95"/>
      <c r="D149" s="4" t="s">
        <v>35</v>
      </c>
      <c r="E149" s="5">
        <v>25</v>
      </c>
      <c r="F149" s="6" t="s">
        <v>87</v>
      </c>
      <c r="G149" s="7"/>
      <c r="H149" s="93"/>
      <c r="I149" s="5"/>
      <c r="J149" s="5"/>
      <c r="K149" s="120"/>
    </row>
    <row r="150" spans="1:13" ht="18.75" customHeight="1">
      <c r="A150" s="52"/>
      <c r="B150" s="52"/>
      <c r="C150" s="52"/>
      <c r="D150" s="52"/>
      <c r="E150" s="53"/>
      <c r="F150" s="53"/>
      <c r="G150" s="53"/>
      <c r="H150" s="174" t="s">
        <v>24</v>
      </c>
      <c r="I150" s="174"/>
      <c r="J150" s="54"/>
      <c r="K150" s="55"/>
      <c r="L150" s="56"/>
      <c r="M150" s="56"/>
    </row>
    <row r="151" spans="1:13">
      <c r="B151" s="57" t="s">
        <v>25</v>
      </c>
      <c r="C151" s="58">
        <f>K150</f>
        <v>0</v>
      </c>
      <c r="H151" s="121"/>
    </row>
    <row r="152" spans="1:13">
      <c r="B152" s="57" t="s">
        <v>26</v>
      </c>
      <c r="C152" s="58">
        <f>SUM(C153:C155)</f>
        <v>0</v>
      </c>
      <c r="H152" s="121"/>
    </row>
    <row r="153" spans="1:13">
      <c r="B153" s="57" t="s">
        <v>27</v>
      </c>
      <c r="C153" s="60"/>
      <c r="H153" s="121"/>
    </row>
    <row r="154" spans="1:13">
      <c r="B154" s="57" t="s">
        <v>28</v>
      </c>
      <c r="C154" s="61">
        <f>J150</f>
        <v>0</v>
      </c>
      <c r="H154" s="121"/>
    </row>
    <row r="155" spans="1:13">
      <c r="B155" s="57" t="s">
        <v>29</v>
      </c>
      <c r="C155" s="62"/>
      <c r="H155" s="121"/>
    </row>
    <row r="157" spans="1:13">
      <c r="A157" s="33"/>
      <c r="B157" s="39" t="s">
        <v>88</v>
      </c>
      <c r="C157" s="39"/>
      <c r="D157" s="40"/>
      <c r="E157" s="40"/>
      <c r="F157" s="41"/>
      <c r="G157" s="41"/>
      <c r="H157" s="41"/>
      <c r="I157" s="41"/>
      <c r="J157" s="40"/>
      <c r="K157" s="42"/>
      <c r="L157" s="43"/>
      <c r="M157" s="35"/>
    </row>
    <row r="158" spans="1:13" ht="72">
      <c r="A158" s="1" t="s">
        <v>0</v>
      </c>
      <c r="B158" s="2" t="s">
        <v>1</v>
      </c>
      <c r="C158" s="3" t="s">
        <v>2</v>
      </c>
      <c r="D158" s="4" t="s">
        <v>3</v>
      </c>
      <c r="E158" s="5" t="s">
        <v>4</v>
      </c>
      <c r="F158" s="6" t="s">
        <v>5</v>
      </c>
      <c r="G158" s="7" t="s">
        <v>6</v>
      </c>
      <c r="H158" s="5" t="s">
        <v>7</v>
      </c>
      <c r="I158" s="5" t="s">
        <v>8</v>
      </c>
      <c r="J158" s="5" t="s">
        <v>9</v>
      </c>
      <c r="K158" s="8" t="s">
        <v>10</v>
      </c>
    </row>
    <row r="159" spans="1:13">
      <c r="A159" s="44">
        <v>1</v>
      </c>
      <c r="B159" s="10">
        <v>2</v>
      </c>
      <c r="C159" s="11">
        <v>3</v>
      </c>
      <c r="D159" s="12">
        <v>4</v>
      </c>
      <c r="E159" s="11">
        <v>5</v>
      </c>
      <c r="F159" s="13">
        <v>6</v>
      </c>
      <c r="G159" s="14">
        <v>7</v>
      </c>
      <c r="H159" s="11">
        <v>8</v>
      </c>
      <c r="I159" s="11">
        <v>9</v>
      </c>
      <c r="J159" s="11">
        <v>10</v>
      </c>
      <c r="K159" s="15">
        <v>11</v>
      </c>
    </row>
    <row r="160" spans="1:13" ht="25.5">
      <c r="A160" s="1">
        <v>1</v>
      </c>
      <c r="B160" s="94" t="s">
        <v>89</v>
      </c>
      <c r="C160" s="3"/>
      <c r="D160" s="4" t="s">
        <v>90</v>
      </c>
      <c r="E160" s="5">
        <v>300</v>
      </c>
      <c r="F160" s="6" t="s">
        <v>91</v>
      </c>
      <c r="G160" s="7"/>
      <c r="H160" s="5"/>
      <c r="I160" s="49"/>
      <c r="J160" s="21"/>
      <c r="K160" s="22"/>
    </row>
    <row r="161" spans="1:13">
      <c r="A161" s="1">
        <v>2</v>
      </c>
      <c r="B161" s="94" t="s">
        <v>92</v>
      </c>
      <c r="C161" s="66"/>
      <c r="D161" s="1" t="s">
        <v>12</v>
      </c>
      <c r="E161" s="47">
        <v>140</v>
      </c>
      <c r="F161" s="47" t="s">
        <v>91</v>
      </c>
      <c r="G161" s="47"/>
      <c r="H161" s="48"/>
      <c r="I161" s="49"/>
      <c r="J161" s="21"/>
      <c r="K161" s="22"/>
    </row>
    <row r="162" spans="1:13" ht="18" customHeight="1">
      <c r="A162" s="52"/>
      <c r="B162" s="52"/>
      <c r="C162" s="52"/>
      <c r="D162" s="52"/>
      <c r="E162" s="53"/>
      <c r="F162" s="53"/>
      <c r="G162" s="53"/>
      <c r="H162" s="64" t="s">
        <v>24</v>
      </c>
      <c r="I162" s="64"/>
      <c r="J162" s="55"/>
      <c r="K162" s="55"/>
      <c r="L162" s="56"/>
      <c r="M162" s="56"/>
    </row>
    <row r="163" spans="1:13">
      <c r="B163" s="57" t="s">
        <v>25</v>
      </c>
      <c r="C163" s="58">
        <f>K162</f>
        <v>0</v>
      </c>
      <c r="E163"/>
      <c r="H163" s="59"/>
      <c r="I163" s="59"/>
    </row>
    <row r="164" spans="1:13">
      <c r="B164" s="57" t="s">
        <v>26</v>
      </c>
      <c r="C164" s="58">
        <f>SUM(C165:C167)</f>
        <v>0</v>
      </c>
      <c r="E164"/>
      <c r="H164" s="59"/>
      <c r="I164" s="59"/>
    </row>
    <row r="165" spans="1:13">
      <c r="B165" s="57" t="s">
        <v>27</v>
      </c>
      <c r="C165" s="60"/>
      <c r="E165"/>
      <c r="H165" s="59"/>
      <c r="I165" s="59"/>
    </row>
    <row r="166" spans="1:13">
      <c r="B166" s="57" t="s">
        <v>28</v>
      </c>
      <c r="C166" s="61">
        <f>J162</f>
        <v>0</v>
      </c>
      <c r="E166"/>
      <c r="H166" s="59"/>
      <c r="I166" s="59"/>
    </row>
    <row r="167" spans="1:13">
      <c r="B167" s="57" t="s">
        <v>29</v>
      </c>
      <c r="C167" s="62"/>
      <c r="E167"/>
      <c r="H167" s="59"/>
      <c r="I167" s="59"/>
    </row>
    <row r="169" spans="1:13">
      <c r="A169" s="122"/>
      <c r="B169" s="123" t="s">
        <v>93</v>
      </c>
      <c r="C169" s="123"/>
      <c r="D169" s="124"/>
      <c r="E169" s="124"/>
      <c r="F169" s="125"/>
      <c r="G169" s="125"/>
      <c r="H169" s="125"/>
      <c r="I169" s="125"/>
      <c r="J169" s="124"/>
      <c r="K169" s="126"/>
      <c r="L169" s="127"/>
      <c r="M169" s="128"/>
    </row>
    <row r="170" spans="1:13" ht="72">
      <c r="A170" s="129" t="s">
        <v>0</v>
      </c>
      <c r="B170" s="130" t="s">
        <v>1</v>
      </c>
      <c r="C170" s="131" t="s">
        <v>2</v>
      </c>
      <c r="D170" s="132" t="s">
        <v>3</v>
      </c>
      <c r="E170" s="133" t="s">
        <v>4</v>
      </c>
      <c r="F170" s="134" t="s">
        <v>5</v>
      </c>
      <c r="G170" s="135" t="s">
        <v>6</v>
      </c>
      <c r="H170" s="133" t="s">
        <v>7</v>
      </c>
      <c r="I170" s="133" t="s">
        <v>8</v>
      </c>
      <c r="J170" s="133" t="s">
        <v>9</v>
      </c>
      <c r="K170" s="136" t="s">
        <v>10</v>
      </c>
    </row>
    <row r="171" spans="1:13">
      <c r="A171" s="44">
        <v>1</v>
      </c>
      <c r="B171" s="10">
        <v>2</v>
      </c>
      <c r="C171" s="11">
        <v>3</v>
      </c>
      <c r="D171" s="12">
        <v>4</v>
      </c>
      <c r="E171" s="11">
        <v>5</v>
      </c>
      <c r="F171" s="13">
        <v>6</v>
      </c>
      <c r="G171" s="14">
        <v>7</v>
      </c>
      <c r="H171" s="11">
        <v>8</v>
      </c>
      <c r="I171" s="11">
        <v>9</v>
      </c>
      <c r="J171" s="11">
        <v>10</v>
      </c>
      <c r="K171" s="15">
        <v>11</v>
      </c>
    </row>
    <row r="172" spans="1:13" ht="25.5">
      <c r="A172" s="129">
        <v>1</v>
      </c>
      <c r="B172" s="137" t="s">
        <v>94</v>
      </c>
      <c r="C172" s="131"/>
      <c r="D172" s="132" t="s">
        <v>35</v>
      </c>
      <c r="E172" s="133">
        <v>10</v>
      </c>
      <c r="F172" s="134" t="s">
        <v>64</v>
      </c>
      <c r="G172" s="135"/>
      <c r="H172" s="133"/>
      <c r="I172" s="138"/>
      <c r="J172" s="21"/>
      <c r="K172" s="22"/>
    </row>
    <row r="173" spans="1:13" ht="25.5">
      <c r="A173" s="129">
        <v>2</v>
      </c>
      <c r="B173" s="137" t="s">
        <v>95</v>
      </c>
      <c r="C173" s="139"/>
      <c r="D173" s="129" t="s">
        <v>35</v>
      </c>
      <c r="E173" s="140">
        <v>25</v>
      </c>
      <c r="F173" s="140" t="s">
        <v>64</v>
      </c>
      <c r="G173" s="140"/>
      <c r="H173" s="141"/>
      <c r="I173" s="138"/>
      <c r="J173" s="21"/>
      <c r="K173" s="22"/>
    </row>
    <row r="174" spans="1:13" ht="18" customHeight="1">
      <c r="A174" s="142"/>
      <c r="B174" s="142"/>
      <c r="C174" s="142"/>
      <c r="D174" s="142"/>
      <c r="E174" s="142"/>
      <c r="F174" s="143"/>
      <c r="G174" s="143"/>
      <c r="H174" s="144" t="s">
        <v>24</v>
      </c>
      <c r="I174" s="145"/>
      <c r="J174" s="54"/>
      <c r="K174" s="54"/>
      <c r="L174" s="56"/>
      <c r="M174" s="56"/>
    </row>
    <row r="175" spans="1:13">
      <c r="A175" s="146"/>
      <c r="B175" s="147" t="s">
        <v>25</v>
      </c>
      <c r="C175" s="58">
        <f>K174</f>
        <v>0</v>
      </c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</row>
    <row r="176" spans="1:13">
      <c r="A176" s="146"/>
      <c r="B176" s="147" t="s">
        <v>26</v>
      </c>
      <c r="C176" s="58">
        <f>SUM(C177:C179)</f>
        <v>0</v>
      </c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</row>
    <row r="177" spans="1:13">
      <c r="A177" s="146"/>
      <c r="B177" s="147" t="s">
        <v>27</v>
      </c>
      <c r="C177" s="60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</row>
    <row r="178" spans="1:13">
      <c r="A178" s="146"/>
      <c r="B178" s="147" t="s">
        <v>28</v>
      </c>
      <c r="C178" s="61">
        <f>J174</f>
        <v>0</v>
      </c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</row>
    <row r="179" spans="1:13">
      <c r="A179" s="146"/>
      <c r="B179" s="147" t="s">
        <v>29</v>
      </c>
      <c r="C179" s="62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</row>
    <row r="181" spans="1:13">
      <c r="A181" s="33"/>
      <c r="B181" s="39" t="s">
        <v>96</v>
      </c>
      <c r="C181" s="39"/>
      <c r="D181" s="40"/>
      <c r="E181" s="40"/>
      <c r="F181" s="41"/>
      <c r="G181" s="41"/>
      <c r="H181" s="41"/>
      <c r="I181" s="41"/>
      <c r="J181" s="40"/>
      <c r="K181" s="42"/>
      <c r="L181" s="43"/>
      <c r="M181" s="35"/>
    </row>
    <row r="182" spans="1:13" ht="72">
      <c r="A182" s="1" t="s">
        <v>0</v>
      </c>
      <c r="B182" s="2" t="s">
        <v>1</v>
      </c>
      <c r="C182" s="3" t="s">
        <v>2</v>
      </c>
      <c r="D182" s="4" t="s">
        <v>3</v>
      </c>
      <c r="E182" s="5" t="s">
        <v>4</v>
      </c>
      <c r="F182" s="6" t="s">
        <v>5</v>
      </c>
      <c r="G182" s="7" t="s">
        <v>6</v>
      </c>
      <c r="H182" s="5" t="s">
        <v>7</v>
      </c>
      <c r="I182" s="5" t="s">
        <v>8</v>
      </c>
      <c r="J182" s="5" t="s">
        <v>9</v>
      </c>
      <c r="K182" s="8" t="s">
        <v>10</v>
      </c>
    </row>
    <row r="183" spans="1:13">
      <c r="A183" s="44">
        <v>1</v>
      </c>
      <c r="B183" s="10">
        <v>2</v>
      </c>
      <c r="C183" s="11">
        <v>3</v>
      </c>
      <c r="D183" s="12">
        <v>4</v>
      </c>
      <c r="E183" s="11">
        <v>5</v>
      </c>
      <c r="F183" s="13">
        <v>6</v>
      </c>
      <c r="G183" s="14">
        <v>7</v>
      </c>
      <c r="H183" s="11">
        <v>8</v>
      </c>
      <c r="I183" s="11">
        <v>9</v>
      </c>
      <c r="J183" s="11">
        <v>10</v>
      </c>
      <c r="K183" s="15">
        <v>11</v>
      </c>
    </row>
    <row r="184" spans="1:13" ht="25.5">
      <c r="A184" s="1">
        <v>1</v>
      </c>
      <c r="B184" s="65" t="s">
        <v>97</v>
      </c>
      <c r="C184" s="3"/>
      <c r="D184" s="4" t="s">
        <v>35</v>
      </c>
      <c r="E184" s="5">
        <v>30</v>
      </c>
      <c r="F184" s="6" t="s">
        <v>98</v>
      </c>
      <c r="G184" s="7"/>
      <c r="H184" s="5"/>
      <c r="I184" s="49"/>
      <c r="J184" s="21"/>
      <c r="K184" s="22"/>
    </row>
    <row r="185" spans="1:13" ht="25.5">
      <c r="A185" s="1">
        <v>2</v>
      </c>
      <c r="B185" s="148" t="s">
        <v>99</v>
      </c>
      <c r="C185" s="3"/>
      <c r="D185" s="4" t="s">
        <v>35</v>
      </c>
      <c r="E185" s="5">
        <v>20</v>
      </c>
      <c r="F185" s="6" t="s">
        <v>100</v>
      </c>
      <c r="G185" s="7"/>
      <c r="H185" s="5"/>
      <c r="I185" s="49"/>
      <c r="J185" s="21"/>
      <c r="K185" s="22"/>
    </row>
    <row r="186" spans="1:13">
      <c r="A186" s="1">
        <v>3</v>
      </c>
      <c r="B186" s="149" t="s">
        <v>92</v>
      </c>
      <c r="C186" s="66"/>
      <c r="D186" s="1" t="s">
        <v>35</v>
      </c>
      <c r="E186" s="47">
        <v>140</v>
      </c>
      <c r="F186" s="150" t="s">
        <v>91</v>
      </c>
      <c r="G186" s="47"/>
      <c r="H186" s="48"/>
      <c r="I186" s="49"/>
      <c r="J186" s="21"/>
      <c r="K186" s="22"/>
    </row>
    <row r="187" spans="1:13" ht="18" customHeight="1">
      <c r="A187" s="52"/>
      <c r="B187" s="52"/>
      <c r="C187" s="52"/>
      <c r="D187" s="52"/>
      <c r="E187" s="52"/>
      <c r="F187" s="53"/>
      <c r="G187" s="53"/>
      <c r="H187" s="64" t="s">
        <v>24</v>
      </c>
      <c r="I187" s="64"/>
      <c r="J187" s="54"/>
      <c r="K187" s="54"/>
      <c r="L187" s="56"/>
      <c r="M187" s="56"/>
    </row>
    <row r="188" spans="1:13">
      <c r="B188" s="57" t="s">
        <v>25</v>
      </c>
      <c r="C188" s="58">
        <f>K187</f>
        <v>0</v>
      </c>
      <c r="E188"/>
      <c r="F188"/>
      <c r="G188"/>
    </row>
    <row r="189" spans="1:13">
      <c r="B189" s="57" t="s">
        <v>26</v>
      </c>
      <c r="C189" s="58">
        <f>SUM(C190:C192)</f>
        <v>0</v>
      </c>
      <c r="E189"/>
      <c r="F189"/>
      <c r="G189"/>
    </row>
    <row r="190" spans="1:13">
      <c r="B190" s="57" t="s">
        <v>27</v>
      </c>
      <c r="C190" s="60"/>
      <c r="E190"/>
      <c r="F190"/>
      <c r="G190"/>
    </row>
    <row r="191" spans="1:13">
      <c r="B191" s="57" t="s">
        <v>28</v>
      </c>
      <c r="C191" s="61">
        <f>J187</f>
        <v>0</v>
      </c>
      <c r="E191"/>
      <c r="F191"/>
      <c r="G191"/>
    </row>
    <row r="192" spans="1:13">
      <c r="B192" s="57" t="s">
        <v>29</v>
      </c>
      <c r="C192" s="62"/>
      <c r="E192"/>
      <c r="F192"/>
      <c r="G192"/>
    </row>
    <row r="194" spans="1:13">
      <c r="A194" s="33"/>
      <c r="B194" s="39" t="s">
        <v>101</v>
      </c>
      <c r="C194" s="39"/>
      <c r="D194" s="40"/>
      <c r="E194" s="40"/>
      <c r="F194" s="41"/>
      <c r="G194" s="41"/>
      <c r="H194" s="41"/>
      <c r="I194" s="41"/>
      <c r="J194" s="40"/>
      <c r="K194" s="42"/>
      <c r="L194" s="43"/>
      <c r="M194" s="35"/>
    </row>
    <row r="195" spans="1:13" ht="72">
      <c r="A195" s="1" t="s">
        <v>0</v>
      </c>
      <c r="B195" s="2" t="s">
        <v>1</v>
      </c>
      <c r="C195" s="3" t="s">
        <v>2</v>
      </c>
      <c r="D195" s="4" t="s">
        <v>3</v>
      </c>
      <c r="E195" s="5" t="s">
        <v>4</v>
      </c>
      <c r="F195" s="6" t="s">
        <v>5</v>
      </c>
      <c r="G195" s="7" t="s">
        <v>6</v>
      </c>
      <c r="H195" s="5" t="s">
        <v>7</v>
      </c>
      <c r="I195" s="5" t="s">
        <v>8</v>
      </c>
      <c r="J195" s="5" t="s">
        <v>9</v>
      </c>
      <c r="K195" s="8" t="s">
        <v>10</v>
      </c>
    </row>
    <row r="196" spans="1:13">
      <c r="A196" s="44">
        <v>1</v>
      </c>
      <c r="B196" s="10">
        <v>2</v>
      </c>
      <c r="C196" s="11">
        <v>3</v>
      </c>
      <c r="D196" s="12">
        <v>4</v>
      </c>
      <c r="E196" s="11">
        <v>5</v>
      </c>
      <c r="F196" s="13">
        <v>6</v>
      </c>
      <c r="G196" s="14">
        <v>7</v>
      </c>
      <c r="H196" s="11">
        <v>8</v>
      </c>
      <c r="I196" s="11">
        <v>9</v>
      </c>
      <c r="J196" s="11">
        <v>10</v>
      </c>
      <c r="K196" s="15">
        <v>11</v>
      </c>
    </row>
    <row r="197" spans="1:13">
      <c r="A197" s="1">
        <v>1</v>
      </c>
      <c r="B197" s="148" t="s">
        <v>102</v>
      </c>
      <c r="C197" s="3"/>
      <c r="D197" s="4" t="s">
        <v>35</v>
      </c>
      <c r="E197" s="5">
        <v>15</v>
      </c>
      <c r="F197" s="6" t="s">
        <v>91</v>
      </c>
      <c r="G197" s="7"/>
      <c r="H197" s="5"/>
      <c r="I197" s="49"/>
      <c r="J197" s="21"/>
      <c r="K197" s="22"/>
    </row>
    <row r="198" spans="1:13">
      <c r="A198" s="1">
        <v>2</v>
      </c>
      <c r="B198" s="148" t="s">
        <v>103</v>
      </c>
      <c r="C198" s="151"/>
      <c r="D198" s="1" t="s">
        <v>35</v>
      </c>
      <c r="E198" s="47">
        <v>10</v>
      </c>
      <c r="F198" s="47" t="s">
        <v>91</v>
      </c>
      <c r="G198" s="47"/>
      <c r="H198" s="48"/>
      <c r="I198" s="49"/>
      <c r="J198" s="21"/>
      <c r="K198" s="22"/>
    </row>
    <row r="199" spans="1:13" ht="17.25" customHeight="1">
      <c r="A199" s="52"/>
      <c r="B199" s="52"/>
      <c r="C199" s="52"/>
      <c r="D199" s="52"/>
      <c r="E199" s="52"/>
      <c r="F199" s="53"/>
      <c r="G199" s="53"/>
      <c r="H199" s="64" t="s">
        <v>24</v>
      </c>
      <c r="I199" s="64"/>
      <c r="J199" s="54"/>
      <c r="K199" s="54"/>
      <c r="L199" s="56"/>
      <c r="M199" s="56"/>
    </row>
    <row r="200" spans="1:13">
      <c r="B200" s="57" t="s">
        <v>25</v>
      </c>
      <c r="C200" s="58">
        <f>K199</f>
        <v>0</v>
      </c>
      <c r="E200"/>
      <c r="F200"/>
      <c r="G200"/>
    </row>
    <row r="201" spans="1:13">
      <c r="B201" s="57" t="s">
        <v>26</v>
      </c>
      <c r="C201" s="58">
        <f>SUM(C202:C204)</f>
        <v>0</v>
      </c>
      <c r="E201"/>
      <c r="F201"/>
      <c r="G201"/>
    </row>
    <row r="202" spans="1:13">
      <c r="B202" s="57" t="s">
        <v>27</v>
      </c>
      <c r="C202" s="60"/>
      <c r="E202"/>
      <c r="F202"/>
      <c r="G202"/>
    </row>
    <row r="203" spans="1:13">
      <c r="B203" s="57" t="s">
        <v>28</v>
      </c>
      <c r="C203" s="61">
        <f>J199</f>
        <v>0</v>
      </c>
      <c r="E203"/>
      <c r="F203"/>
      <c r="G203"/>
    </row>
    <row r="204" spans="1:13">
      <c r="B204" s="57" t="s">
        <v>29</v>
      </c>
      <c r="C204" s="62"/>
      <c r="E204"/>
      <c r="F204"/>
      <c r="G204"/>
    </row>
    <row r="206" spans="1:13">
      <c r="A206" s="33"/>
      <c r="B206" s="39" t="s">
        <v>109</v>
      </c>
      <c r="C206" s="39"/>
      <c r="D206" s="40"/>
      <c r="E206" s="40"/>
      <c r="F206" s="41"/>
      <c r="G206" s="41"/>
      <c r="H206" s="41"/>
      <c r="I206" s="41"/>
      <c r="J206" s="40"/>
      <c r="K206" s="42"/>
    </row>
    <row r="207" spans="1:13" ht="72">
      <c r="A207" s="1" t="s">
        <v>0</v>
      </c>
      <c r="B207" s="2" t="s">
        <v>1</v>
      </c>
      <c r="C207" s="3" t="s">
        <v>2</v>
      </c>
      <c r="D207" s="4" t="s">
        <v>3</v>
      </c>
      <c r="E207" s="5" t="s">
        <v>4</v>
      </c>
      <c r="F207" s="6" t="s">
        <v>5</v>
      </c>
      <c r="G207" s="7" t="s">
        <v>6</v>
      </c>
      <c r="H207" s="5" t="s">
        <v>7</v>
      </c>
      <c r="I207" s="5" t="s">
        <v>8</v>
      </c>
      <c r="J207" s="5" t="s">
        <v>9</v>
      </c>
      <c r="K207" s="8" t="s">
        <v>10</v>
      </c>
    </row>
    <row r="208" spans="1:13">
      <c r="A208" s="44">
        <v>1</v>
      </c>
      <c r="B208" s="10">
        <v>2</v>
      </c>
      <c r="C208" s="11">
        <v>3</v>
      </c>
      <c r="D208" s="12">
        <v>4</v>
      </c>
      <c r="E208" s="11">
        <v>5</v>
      </c>
      <c r="F208" s="13">
        <v>6</v>
      </c>
      <c r="G208" s="14">
        <v>7</v>
      </c>
      <c r="H208" s="11">
        <v>8</v>
      </c>
      <c r="I208" s="11">
        <v>9</v>
      </c>
      <c r="J208" s="11">
        <v>10</v>
      </c>
      <c r="K208" s="15">
        <v>11</v>
      </c>
    </row>
    <row r="209" spans="1:13">
      <c r="A209" s="1">
        <v>1</v>
      </c>
      <c r="B209" s="154" t="s">
        <v>110</v>
      </c>
      <c r="C209" s="3"/>
      <c r="D209" s="4" t="s">
        <v>35</v>
      </c>
      <c r="E209" s="5">
        <v>25</v>
      </c>
      <c r="F209" s="6" t="s">
        <v>111</v>
      </c>
      <c r="G209" s="7"/>
      <c r="H209" s="5"/>
      <c r="I209" s="49"/>
      <c r="J209" s="21"/>
      <c r="K209" s="22"/>
    </row>
    <row r="210" spans="1:13">
      <c r="A210" s="1">
        <v>2</v>
      </c>
      <c r="B210" s="155" t="s">
        <v>112</v>
      </c>
      <c r="C210" s="3"/>
      <c r="D210" s="4" t="s">
        <v>35</v>
      </c>
      <c r="E210" s="5">
        <v>16</v>
      </c>
      <c r="F210" s="6" t="s">
        <v>113</v>
      </c>
      <c r="G210" s="7"/>
      <c r="H210" s="5"/>
      <c r="I210" s="49"/>
      <c r="J210" s="21"/>
      <c r="K210" s="22"/>
    </row>
    <row r="211" spans="1:13" ht="14.25" customHeight="1">
      <c r="A211" s="52"/>
      <c r="B211" s="52"/>
      <c r="C211" s="52"/>
      <c r="D211" s="52"/>
      <c r="E211" s="52"/>
      <c r="F211" s="53"/>
      <c r="G211" s="53"/>
      <c r="H211" s="64" t="s">
        <v>24</v>
      </c>
      <c r="I211" s="64"/>
      <c r="J211" s="54"/>
      <c r="K211" s="54"/>
      <c r="L211" s="56"/>
      <c r="M211" s="56"/>
    </row>
    <row r="212" spans="1:13">
      <c r="B212" s="57" t="s">
        <v>25</v>
      </c>
      <c r="C212" s="58">
        <f>K211</f>
        <v>0</v>
      </c>
      <c r="E212"/>
      <c r="F212"/>
      <c r="G212"/>
    </row>
    <row r="213" spans="1:13">
      <c r="B213" s="57" t="s">
        <v>26</v>
      </c>
      <c r="C213" s="58">
        <f>SUM(C214:C216)</f>
        <v>0</v>
      </c>
      <c r="E213"/>
      <c r="F213"/>
      <c r="G213"/>
    </row>
    <row r="214" spans="1:13">
      <c r="B214" s="57" t="s">
        <v>27</v>
      </c>
      <c r="C214" s="60"/>
      <c r="E214"/>
      <c r="F214"/>
      <c r="G214"/>
    </row>
    <row r="215" spans="1:13">
      <c r="B215" s="57" t="s">
        <v>28</v>
      </c>
      <c r="C215" s="61">
        <f>J211</f>
        <v>0</v>
      </c>
      <c r="E215"/>
      <c r="F215"/>
      <c r="G215"/>
    </row>
    <row r="216" spans="1:13">
      <c r="B216" s="57" t="s">
        <v>29</v>
      </c>
      <c r="C216" s="62"/>
      <c r="E216"/>
      <c r="F216"/>
      <c r="G216"/>
    </row>
    <row r="218" spans="1:13">
      <c r="A218" s="33"/>
      <c r="B218" s="39" t="s">
        <v>148</v>
      </c>
      <c r="C218" s="39"/>
      <c r="D218" s="40"/>
      <c r="E218" s="40"/>
      <c r="F218" s="41"/>
      <c r="G218" s="41"/>
      <c r="H218" s="41"/>
      <c r="I218" s="41"/>
      <c r="J218" s="40"/>
      <c r="K218" s="42"/>
    </row>
    <row r="219" spans="1:13" ht="72">
      <c r="A219" s="1" t="s">
        <v>0</v>
      </c>
      <c r="B219" s="2" t="s">
        <v>125</v>
      </c>
      <c r="C219" s="3" t="s">
        <v>2</v>
      </c>
      <c r="D219" s="4" t="s">
        <v>3</v>
      </c>
      <c r="E219" s="5" t="s">
        <v>4</v>
      </c>
      <c r="F219" s="6" t="s">
        <v>5</v>
      </c>
      <c r="G219" s="7" t="s">
        <v>6</v>
      </c>
      <c r="H219" s="5" t="s">
        <v>7</v>
      </c>
      <c r="I219" s="5" t="s">
        <v>8</v>
      </c>
      <c r="J219" s="5" t="s">
        <v>9</v>
      </c>
      <c r="K219" s="8" t="s">
        <v>10</v>
      </c>
    </row>
    <row r="220" spans="1:13">
      <c r="A220" s="44">
        <v>1</v>
      </c>
      <c r="B220" s="10">
        <v>2</v>
      </c>
      <c r="C220" s="11">
        <v>3</v>
      </c>
      <c r="D220" s="12">
        <v>4</v>
      </c>
      <c r="E220" s="11">
        <v>5</v>
      </c>
      <c r="F220" s="13">
        <v>6</v>
      </c>
      <c r="G220" s="14">
        <v>7</v>
      </c>
      <c r="H220" s="11">
        <v>8</v>
      </c>
      <c r="I220" s="11">
        <v>9</v>
      </c>
      <c r="J220" s="11">
        <v>10</v>
      </c>
      <c r="K220" s="15">
        <v>11</v>
      </c>
    </row>
    <row r="221" spans="1:13" ht="25.5">
      <c r="A221" s="1">
        <v>1</v>
      </c>
      <c r="B221" s="156" t="s">
        <v>114</v>
      </c>
      <c r="C221" s="3"/>
      <c r="D221" s="4" t="s">
        <v>35</v>
      </c>
      <c r="E221" s="5">
        <v>100</v>
      </c>
      <c r="F221" s="6" t="s">
        <v>115</v>
      </c>
      <c r="G221" s="7"/>
      <c r="H221" s="5"/>
      <c r="I221" s="49"/>
      <c r="J221" s="21"/>
      <c r="K221" s="22"/>
    </row>
    <row r="222" spans="1:13">
      <c r="A222" s="52"/>
      <c r="B222" s="52"/>
      <c r="C222" s="52"/>
      <c r="D222" s="52"/>
      <c r="E222" s="52"/>
      <c r="F222" s="53"/>
      <c r="G222" s="53"/>
      <c r="H222" s="64" t="s">
        <v>24</v>
      </c>
      <c r="I222" s="64"/>
      <c r="J222" s="54"/>
      <c r="K222" s="54"/>
      <c r="L222" s="56"/>
      <c r="M222" s="56"/>
    </row>
    <row r="223" spans="1:13">
      <c r="B223" s="57" t="s">
        <v>25</v>
      </c>
      <c r="C223" s="58">
        <f>K222</f>
        <v>0</v>
      </c>
      <c r="E223"/>
      <c r="F223"/>
      <c r="G223"/>
    </row>
    <row r="224" spans="1:13">
      <c r="B224" s="57" t="s">
        <v>26</v>
      </c>
      <c r="C224" s="58">
        <f>SUM(C225:C227)</f>
        <v>0</v>
      </c>
      <c r="E224"/>
      <c r="F224"/>
      <c r="G224"/>
    </row>
    <row r="225" spans="1:13">
      <c r="B225" s="57" t="s">
        <v>27</v>
      </c>
      <c r="C225" s="60"/>
      <c r="E225"/>
      <c r="F225"/>
      <c r="G225"/>
    </row>
    <row r="226" spans="1:13">
      <c r="B226" s="57" t="s">
        <v>28</v>
      </c>
      <c r="C226" s="61">
        <f>J222</f>
        <v>0</v>
      </c>
      <c r="E226"/>
      <c r="F226"/>
      <c r="G226"/>
    </row>
    <row r="227" spans="1:13">
      <c r="B227" s="57" t="s">
        <v>29</v>
      </c>
      <c r="C227" s="62"/>
      <c r="E227"/>
      <c r="F227"/>
      <c r="G227"/>
    </row>
    <row r="229" spans="1:13">
      <c r="A229" s="33"/>
      <c r="B229" s="39" t="s">
        <v>149</v>
      </c>
      <c r="C229" s="39"/>
      <c r="D229" s="40"/>
      <c r="E229" s="40"/>
      <c r="F229" s="41"/>
      <c r="G229" s="41"/>
      <c r="H229" s="41"/>
      <c r="I229" s="41"/>
      <c r="J229" s="40"/>
      <c r="K229" s="42"/>
    </row>
    <row r="230" spans="1:13" ht="72">
      <c r="A230" s="1" t="s">
        <v>0</v>
      </c>
      <c r="B230" s="2" t="s">
        <v>1</v>
      </c>
      <c r="C230" s="3" t="s">
        <v>2</v>
      </c>
      <c r="D230" s="4" t="s">
        <v>3</v>
      </c>
      <c r="E230" s="5" t="s">
        <v>4</v>
      </c>
      <c r="F230" s="6" t="s">
        <v>5</v>
      </c>
      <c r="G230" s="7" t="s">
        <v>6</v>
      </c>
      <c r="H230" s="5" t="s">
        <v>7</v>
      </c>
      <c r="I230" s="5" t="s">
        <v>8</v>
      </c>
      <c r="J230" s="5" t="s">
        <v>9</v>
      </c>
      <c r="K230" s="8" t="s">
        <v>10</v>
      </c>
    </row>
    <row r="231" spans="1:13">
      <c r="A231" s="44">
        <v>1</v>
      </c>
      <c r="B231" s="10">
        <v>2</v>
      </c>
      <c r="C231" s="11">
        <v>3</v>
      </c>
      <c r="D231" s="12">
        <v>4</v>
      </c>
      <c r="E231" s="11">
        <v>5</v>
      </c>
      <c r="F231" s="13">
        <v>6</v>
      </c>
      <c r="G231" s="14">
        <v>7</v>
      </c>
      <c r="H231" s="11">
        <v>8</v>
      </c>
      <c r="I231" s="11">
        <v>9</v>
      </c>
      <c r="J231" s="11">
        <v>10</v>
      </c>
      <c r="K231" s="15">
        <v>11</v>
      </c>
    </row>
    <row r="232" spans="1:13">
      <c r="A232" s="1">
        <v>1</v>
      </c>
      <c r="B232" s="159" t="s">
        <v>117</v>
      </c>
      <c r="C232" s="3"/>
      <c r="D232" s="4" t="s">
        <v>35</v>
      </c>
      <c r="E232" s="5">
        <v>5</v>
      </c>
      <c r="F232" s="6" t="s">
        <v>118</v>
      </c>
      <c r="G232" s="7"/>
      <c r="H232" s="160"/>
      <c r="I232" s="49"/>
      <c r="J232" s="21"/>
      <c r="K232" s="22"/>
    </row>
    <row r="233" spans="1:13" ht="21">
      <c r="A233" s="1">
        <v>2</v>
      </c>
      <c r="B233" s="159" t="s">
        <v>121</v>
      </c>
      <c r="C233" s="3"/>
      <c r="D233" s="4" t="s">
        <v>35</v>
      </c>
      <c r="E233" s="5">
        <v>5</v>
      </c>
      <c r="F233" s="6" t="s">
        <v>122</v>
      </c>
      <c r="G233" s="7"/>
      <c r="H233" s="160"/>
      <c r="I233" s="49"/>
      <c r="J233" s="21"/>
      <c r="K233" s="22"/>
    </row>
    <row r="234" spans="1:13">
      <c r="A234" s="1">
        <v>3</v>
      </c>
      <c r="B234" s="158" t="s">
        <v>119</v>
      </c>
      <c r="C234" s="3"/>
      <c r="D234" s="4" t="s">
        <v>35</v>
      </c>
      <c r="E234" s="5">
        <v>6</v>
      </c>
      <c r="F234" s="6" t="s">
        <v>120</v>
      </c>
      <c r="G234" s="7"/>
      <c r="H234" s="160"/>
      <c r="I234" s="49"/>
      <c r="J234" s="21"/>
      <c r="K234" s="22"/>
    </row>
    <row r="235" spans="1:13">
      <c r="A235" s="1">
        <v>4</v>
      </c>
      <c r="B235" s="159" t="s">
        <v>126</v>
      </c>
      <c r="C235" s="3"/>
      <c r="D235" s="4" t="s">
        <v>35</v>
      </c>
      <c r="E235" s="5">
        <v>70</v>
      </c>
      <c r="F235" s="6" t="s">
        <v>127</v>
      </c>
      <c r="G235" s="7"/>
      <c r="H235" s="160"/>
      <c r="I235" s="49"/>
      <c r="J235" s="21"/>
      <c r="K235" s="22"/>
    </row>
    <row r="236" spans="1:13">
      <c r="A236" s="1">
        <v>5</v>
      </c>
      <c r="B236" s="159" t="s">
        <v>123</v>
      </c>
      <c r="C236" s="66"/>
      <c r="D236" s="1" t="s">
        <v>35</v>
      </c>
      <c r="E236" s="47">
        <v>3</v>
      </c>
      <c r="F236" s="150" t="s">
        <v>124</v>
      </c>
      <c r="G236" s="47"/>
      <c r="H236" s="48"/>
      <c r="I236" s="49"/>
      <c r="J236" s="21"/>
      <c r="K236" s="22"/>
    </row>
    <row r="237" spans="1:13">
      <c r="A237" s="52"/>
      <c r="B237" s="52"/>
      <c r="C237" s="52"/>
      <c r="D237" s="52"/>
      <c r="E237" s="52"/>
      <c r="F237" s="53"/>
      <c r="G237" s="53"/>
      <c r="H237" s="64" t="s">
        <v>24</v>
      </c>
      <c r="I237" s="64"/>
      <c r="J237" s="54"/>
      <c r="K237" s="54"/>
      <c r="L237" s="56"/>
      <c r="M237" s="56"/>
    </row>
    <row r="238" spans="1:13">
      <c r="B238" s="57" t="s">
        <v>25</v>
      </c>
      <c r="C238" s="58">
        <f>K237</f>
        <v>0</v>
      </c>
      <c r="E238"/>
      <c r="F238"/>
      <c r="G238"/>
    </row>
    <row r="239" spans="1:13">
      <c r="B239" s="57" t="s">
        <v>26</v>
      </c>
      <c r="C239" s="58">
        <f>SUM(C240:C242)</f>
        <v>0</v>
      </c>
      <c r="E239"/>
      <c r="F239"/>
      <c r="G239"/>
    </row>
    <row r="240" spans="1:13">
      <c r="B240" s="57" t="s">
        <v>27</v>
      </c>
      <c r="C240" s="60"/>
      <c r="E240"/>
      <c r="F240"/>
      <c r="G240"/>
    </row>
    <row r="241" spans="1:13">
      <c r="B241" s="57" t="s">
        <v>28</v>
      </c>
      <c r="C241" s="61">
        <f>J237</f>
        <v>0</v>
      </c>
      <c r="E241"/>
      <c r="F241"/>
      <c r="G241"/>
    </row>
    <row r="242" spans="1:13">
      <c r="B242" s="57" t="s">
        <v>29</v>
      </c>
      <c r="C242" s="62"/>
      <c r="E242"/>
      <c r="F242"/>
      <c r="G242"/>
    </row>
    <row r="244" spans="1:13">
      <c r="A244" s="33"/>
      <c r="B244" s="39" t="s">
        <v>138</v>
      </c>
      <c r="C244" s="39"/>
      <c r="D244" s="40"/>
      <c r="E244" s="40"/>
      <c r="F244" s="41"/>
      <c r="G244" s="41"/>
      <c r="H244" s="41"/>
      <c r="I244" s="41"/>
      <c r="J244" s="40"/>
      <c r="K244" s="42"/>
    </row>
    <row r="245" spans="1:13" ht="72">
      <c r="A245" s="1" t="s">
        <v>0</v>
      </c>
      <c r="B245" s="2" t="s">
        <v>1</v>
      </c>
      <c r="C245" s="3" t="s">
        <v>2</v>
      </c>
      <c r="D245" s="4" t="s">
        <v>3</v>
      </c>
      <c r="E245" s="5" t="s">
        <v>4</v>
      </c>
      <c r="F245" s="6" t="s">
        <v>5</v>
      </c>
      <c r="G245" s="7" t="s">
        <v>6</v>
      </c>
      <c r="H245" s="5" t="s">
        <v>7</v>
      </c>
      <c r="I245" s="5" t="s">
        <v>8</v>
      </c>
      <c r="J245" s="5" t="s">
        <v>9</v>
      </c>
      <c r="K245" s="8" t="s">
        <v>10</v>
      </c>
    </row>
    <row r="246" spans="1:13">
      <c r="A246" s="44">
        <v>1</v>
      </c>
      <c r="B246" s="10">
        <v>2</v>
      </c>
      <c r="C246" s="11">
        <v>3</v>
      </c>
      <c r="D246" s="12">
        <v>4</v>
      </c>
      <c r="E246" s="11">
        <v>5</v>
      </c>
      <c r="F246" s="13">
        <v>6</v>
      </c>
      <c r="G246" s="14">
        <v>7</v>
      </c>
      <c r="H246" s="11">
        <v>8</v>
      </c>
      <c r="I246" s="11">
        <v>9</v>
      </c>
      <c r="J246" s="11">
        <v>10</v>
      </c>
      <c r="K246" s="15">
        <v>11</v>
      </c>
    </row>
    <row r="247" spans="1:13" ht="25.5">
      <c r="A247" s="1">
        <v>1</v>
      </c>
      <c r="B247" s="98" t="s">
        <v>69</v>
      </c>
      <c r="C247" s="3"/>
      <c r="D247" s="4" t="s">
        <v>35</v>
      </c>
      <c r="E247" s="5">
        <v>150</v>
      </c>
      <c r="F247" s="6" t="s">
        <v>64</v>
      </c>
      <c r="G247" s="7"/>
      <c r="H247" s="93"/>
      <c r="I247" s="49"/>
      <c r="J247" s="21"/>
      <c r="K247" s="22"/>
    </row>
    <row r="248" spans="1:13" ht="27" customHeight="1">
      <c r="A248" s="1">
        <v>2</v>
      </c>
      <c r="B248" s="98" t="s">
        <v>128</v>
      </c>
      <c r="C248" s="3"/>
      <c r="D248" s="4" t="s">
        <v>35</v>
      </c>
      <c r="E248" s="5">
        <v>50</v>
      </c>
      <c r="F248" s="6" t="s">
        <v>64</v>
      </c>
      <c r="G248" s="7"/>
      <c r="H248" s="93"/>
      <c r="I248" s="49"/>
      <c r="J248" s="21"/>
      <c r="K248" s="22"/>
    </row>
    <row r="249" spans="1:13">
      <c r="A249" s="52"/>
      <c r="B249" s="52"/>
      <c r="C249" s="52"/>
      <c r="D249" s="52"/>
      <c r="E249" s="52"/>
      <c r="F249" s="53"/>
      <c r="G249" s="53"/>
      <c r="H249" s="64" t="s">
        <v>24</v>
      </c>
      <c r="I249" s="64"/>
      <c r="J249" s="54"/>
      <c r="K249" s="54"/>
      <c r="L249" s="56"/>
      <c r="M249" s="56"/>
    </row>
    <row r="250" spans="1:13">
      <c r="B250" s="57" t="s">
        <v>25</v>
      </c>
      <c r="C250" s="58">
        <f>K249</f>
        <v>0</v>
      </c>
      <c r="E250"/>
      <c r="F250"/>
      <c r="G250"/>
    </row>
    <row r="251" spans="1:13">
      <c r="B251" s="57" t="s">
        <v>26</v>
      </c>
      <c r="C251" s="58">
        <f>SUM(C252:C254)</f>
        <v>0</v>
      </c>
      <c r="E251"/>
      <c r="F251"/>
      <c r="G251"/>
    </row>
    <row r="252" spans="1:13">
      <c r="B252" s="57" t="s">
        <v>27</v>
      </c>
      <c r="C252" s="60"/>
      <c r="E252"/>
      <c r="F252"/>
      <c r="G252"/>
    </row>
    <row r="253" spans="1:13">
      <c r="B253" s="57" t="s">
        <v>28</v>
      </c>
      <c r="C253" s="61">
        <f>J249</f>
        <v>0</v>
      </c>
      <c r="E253"/>
      <c r="F253"/>
      <c r="G253"/>
    </row>
    <row r="254" spans="1:13">
      <c r="B254" s="57" t="s">
        <v>29</v>
      </c>
      <c r="C254" s="62"/>
      <c r="E254"/>
      <c r="F254"/>
      <c r="G254"/>
    </row>
    <row r="256" spans="1:13">
      <c r="A256" s="33"/>
      <c r="B256" s="39" t="s">
        <v>150</v>
      </c>
      <c r="C256" s="39"/>
      <c r="D256" s="40"/>
      <c r="E256" s="40"/>
      <c r="F256" s="41"/>
      <c r="G256" s="41"/>
      <c r="H256" s="41"/>
      <c r="I256" s="41"/>
      <c r="J256" s="40"/>
      <c r="K256" s="42"/>
    </row>
    <row r="257" spans="1:13" ht="72">
      <c r="A257" s="1" t="s">
        <v>0</v>
      </c>
      <c r="B257" s="2" t="s">
        <v>1</v>
      </c>
      <c r="C257" s="3" t="s">
        <v>2</v>
      </c>
      <c r="D257" s="4" t="s">
        <v>3</v>
      </c>
      <c r="E257" s="5" t="s">
        <v>4</v>
      </c>
      <c r="F257" s="6" t="s">
        <v>5</v>
      </c>
      <c r="G257" s="7" t="s">
        <v>6</v>
      </c>
      <c r="H257" s="5" t="s">
        <v>7</v>
      </c>
      <c r="I257" s="5" t="s">
        <v>8</v>
      </c>
      <c r="J257" s="5" t="s">
        <v>9</v>
      </c>
      <c r="K257" s="8" t="s">
        <v>10</v>
      </c>
    </row>
    <row r="258" spans="1:13">
      <c r="A258" s="44">
        <v>1</v>
      </c>
      <c r="B258" s="10">
        <v>2</v>
      </c>
      <c r="C258" s="11">
        <v>3</v>
      </c>
      <c r="D258" s="12">
        <v>4</v>
      </c>
      <c r="E258" s="11">
        <v>5</v>
      </c>
      <c r="F258" s="13">
        <v>6</v>
      </c>
      <c r="G258" s="14">
        <v>7</v>
      </c>
      <c r="H258" s="11">
        <v>8</v>
      </c>
      <c r="I258" s="11">
        <v>9</v>
      </c>
      <c r="J258" s="11">
        <v>10</v>
      </c>
      <c r="K258" s="15">
        <v>11</v>
      </c>
    </row>
    <row r="259" spans="1:13" ht="25.5">
      <c r="A259" s="1">
        <v>1</v>
      </c>
      <c r="B259" s="161" t="s">
        <v>129</v>
      </c>
      <c r="C259" s="3"/>
      <c r="D259" s="4" t="s">
        <v>35</v>
      </c>
      <c r="E259" s="5">
        <v>100</v>
      </c>
      <c r="F259" s="6" t="s">
        <v>130</v>
      </c>
      <c r="G259" s="7"/>
      <c r="H259" s="93"/>
      <c r="I259" s="49"/>
      <c r="J259" s="21"/>
      <c r="K259" s="22"/>
    </row>
    <row r="260" spans="1:13">
      <c r="A260" s="1">
        <v>2</v>
      </c>
      <c r="B260" s="162" t="s">
        <v>131</v>
      </c>
      <c r="C260" s="3"/>
      <c r="D260" s="4" t="s">
        <v>35</v>
      </c>
      <c r="E260" s="5">
        <v>35</v>
      </c>
      <c r="F260" s="6" t="s">
        <v>87</v>
      </c>
      <c r="G260" s="7"/>
      <c r="H260" s="93"/>
      <c r="I260" s="49"/>
      <c r="J260" s="21"/>
      <c r="K260" s="22"/>
    </row>
    <row r="261" spans="1:13">
      <c r="A261" s="1">
        <v>3</v>
      </c>
      <c r="B261" s="165" t="s">
        <v>132</v>
      </c>
      <c r="C261" s="3"/>
      <c r="D261" s="4" t="s">
        <v>35</v>
      </c>
      <c r="E261" s="5">
        <v>170</v>
      </c>
      <c r="F261" s="6" t="s">
        <v>91</v>
      </c>
      <c r="G261" s="7"/>
      <c r="H261" s="93"/>
      <c r="I261" s="49"/>
      <c r="J261" s="21"/>
      <c r="K261" s="22"/>
    </row>
    <row r="262" spans="1:13" ht="39">
      <c r="A262" s="163">
        <v>4</v>
      </c>
      <c r="B262" s="166" t="s">
        <v>133</v>
      </c>
      <c r="C262" s="3"/>
      <c r="D262" s="164" t="s">
        <v>35</v>
      </c>
      <c r="E262" s="5">
        <v>270</v>
      </c>
      <c r="F262" s="6" t="s">
        <v>91</v>
      </c>
      <c r="G262" s="7"/>
      <c r="H262" s="93"/>
      <c r="I262" s="49"/>
      <c r="J262" s="21"/>
      <c r="K262" s="22"/>
    </row>
    <row r="263" spans="1:13">
      <c r="A263" s="163">
        <v>5</v>
      </c>
      <c r="B263" s="157" t="s">
        <v>134</v>
      </c>
      <c r="C263" s="3"/>
      <c r="D263" s="164" t="s">
        <v>35</v>
      </c>
      <c r="E263" s="5">
        <v>300</v>
      </c>
      <c r="F263" s="6" t="s">
        <v>91</v>
      </c>
      <c r="G263" s="7"/>
      <c r="H263" s="93"/>
      <c r="I263" s="49"/>
      <c r="J263" s="21"/>
      <c r="K263" s="22"/>
    </row>
    <row r="264" spans="1:13">
      <c r="A264" s="163">
        <v>6</v>
      </c>
      <c r="B264" s="168" t="s">
        <v>136</v>
      </c>
      <c r="C264" s="3"/>
      <c r="D264" s="164" t="s">
        <v>35</v>
      </c>
      <c r="E264" s="5">
        <v>10</v>
      </c>
      <c r="F264" s="6" t="s">
        <v>135</v>
      </c>
      <c r="G264" s="7"/>
      <c r="H264" s="93"/>
      <c r="I264" s="49"/>
      <c r="J264" s="21"/>
      <c r="K264" s="22"/>
    </row>
    <row r="265" spans="1:13" ht="25.5">
      <c r="A265" s="1">
        <v>7</v>
      </c>
      <c r="B265" s="165" t="s">
        <v>137</v>
      </c>
      <c r="C265" s="66"/>
      <c r="D265" s="1" t="s">
        <v>35</v>
      </c>
      <c r="E265" s="47">
        <v>100</v>
      </c>
      <c r="F265" s="150" t="s">
        <v>91</v>
      </c>
      <c r="G265" s="47"/>
      <c r="H265" s="100"/>
      <c r="I265" s="49"/>
      <c r="J265" s="21"/>
      <c r="K265" s="22"/>
    </row>
    <row r="266" spans="1:13">
      <c r="A266" s="52"/>
      <c r="B266" s="52"/>
      <c r="C266" s="52"/>
      <c r="D266" s="52"/>
      <c r="E266" s="52"/>
      <c r="F266" s="53"/>
      <c r="G266" s="53"/>
      <c r="H266" s="64" t="s">
        <v>24</v>
      </c>
      <c r="I266" s="64"/>
      <c r="J266" s="54"/>
      <c r="K266" s="54"/>
      <c r="L266" s="56"/>
      <c r="M266" s="56"/>
    </row>
    <row r="267" spans="1:13">
      <c r="B267" s="57" t="s">
        <v>25</v>
      </c>
      <c r="C267" s="58">
        <f>K266</f>
        <v>0</v>
      </c>
      <c r="E267"/>
      <c r="F267"/>
      <c r="G267"/>
    </row>
    <row r="268" spans="1:13">
      <c r="B268" s="57" t="s">
        <v>26</v>
      </c>
      <c r="C268" s="58">
        <f>SUM(C269:C271)</f>
        <v>0</v>
      </c>
      <c r="E268"/>
      <c r="F268"/>
      <c r="G268"/>
    </row>
    <row r="269" spans="1:13">
      <c r="B269" s="57" t="s">
        <v>27</v>
      </c>
      <c r="C269" s="60"/>
      <c r="E269"/>
      <c r="F269"/>
      <c r="G269"/>
    </row>
    <row r="270" spans="1:13">
      <c r="B270" s="57" t="s">
        <v>28</v>
      </c>
      <c r="C270" s="61">
        <f>J266</f>
        <v>0</v>
      </c>
      <c r="E270"/>
      <c r="F270"/>
      <c r="G270"/>
    </row>
    <row r="271" spans="1:13">
      <c r="B271" s="57" t="s">
        <v>29</v>
      </c>
      <c r="C271" s="62"/>
      <c r="E271"/>
      <c r="F271"/>
      <c r="G271"/>
    </row>
    <row r="273" spans="1:13">
      <c r="A273" s="33"/>
      <c r="B273" s="39" t="s">
        <v>104</v>
      </c>
      <c r="C273" s="39"/>
      <c r="D273" s="40"/>
      <c r="E273" s="40"/>
      <c r="F273" s="41"/>
      <c r="G273" s="41"/>
      <c r="H273" s="41"/>
      <c r="I273" s="41"/>
      <c r="J273" s="40"/>
      <c r="K273" s="42"/>
    </row>
    <row r="274" spans="1:13" ht="72">
      <c r="A274" s="1" t="s">
        <v>0</v>
      </c>
      <c r="B274" s="2" t="s">
        <v>1</v>
      </c>
      <c r="C274" s="3" t="s">
        <v>2</v>
      </c>
      <c r="D274" s="4" t="s">
        <v>3</v>
      </c>
      <c r="E274" s="5" t="s">
        <v>4</v>
      </c>
      <c r="F274" s="6" t="s">
        <v>5</v>
      </c>
      <c r="G274" s="7" t="s">
        <v>6</v>
      </c>
      <c r="H274" s="5" t="s">
        <v>7</v>
      </c>
      <c r="I274" s="5" t="s">
        <v>8</v>
      </c>
      <c r="J274" s="5" t="s">
        <v>9</v>
      </c>
      <c r="K274" s="8" t="s">
        <v>10</v>
      </c>
    </row>
    <row r="275" spans="1:13">
      <c r="A275" s="44">
        <v>1</v>
      </c>
      <c r="B275" s="10">
        <v>2</v>
      </c>
      <c r="C275" s="11">
        <v>3</v>
      </c>
      <c r="D275" s="12">
        <v>4</v>
      </c>
      <c r="E275" s="11">
        <v>5</v>
      </c>
      <c r="F275" s="13">
        <v>6</v>
      </c>
      <c r="G275" s="14">
        <v>7</v>
      </c>
      <c r="H275" s="11">
        <v>8</v>
      </c>
      <c r="I275" s="11">
        <v>9</v>
      </c>
      <c r="J275" s="11">
        <v>10</v>
      </c>
      <c r="K275" s="15">
        <v>11</v>
      </c>
    </row>
    <row r="276" spans="1:13">
      <c r="A276" s="1">
        <v>1</v>
      </c>
      <c r="B276" s="157" t="s">
        <v>151</v>
      </c>
      <c r="C276" s="3"/>
      <c r="D276" s="4" t="s">
        <v>35</v>
      </c>
      <c r="E276" s="5">
        <v>600</v>
      </c>
      <c r="F276" s="6" t="s">
        <v>135</v>
      </c>
      <c r="G276" s="7"/>
      <c r="H276" s="5"/>
      <c r="I276" s="49"/>
      <c r="J276" s="21"/>
      <c r="K276" s="22"/>
    </row>
    <row r="277" spans="1:13">
      <c r="A277" s="52"/>
      <c r="B277" s="52"/>
      <c r="C277" s="52"/>
      <c r="D277" s="52"/>
      <c r="E277" s="52"/>
      <c r="F277" s="53"/>
      <c r="G277" s="53"/>
      <c r="H277" s="64" t="s">
        <v>24</v>
      </c>
      <c r="I277" s="64"/>
      <c r="J277" s="54"/>
      <c r="K277" s="54"/>
      <c r="L277" s="56"/>
      <c r="M277" s="56"/>
    </row>
    <row r="278" spans="1:13">
      <c r="B278" s="57" t="s">
        <v>25</v>
      </c>
      <c r="C278" s="58">
        <f>K277</f>
        <v>0</v>
      </c>
      <c r="E278"/>
      <c r="F278"/>
      <c r="G278"/>
    </row>
    <row r="279" spans="1:13">
      <c r="B279" s="57" t="s">
        <v>26</v>
      </c>
      <c r="C279" s="58">
        <f>SUM(C280:C282)</f>
        <v>0</v>
      </c>
      <c r="E279"/>
      <c r="F279"/>
      <c r="G279"/>
    </row>
    <row r="280" spans="1:13">
      <c r="B280" s="57" t="s">
        <v>27</v>
      </c>
      <c r="C280" s="60"/>
      <c r="E280"/>
      <c r="F280"/>
      <c r="G280"/>
    </row>
    <row r="281" spans="1:13">
      <c r="B281" s="57" t="s">
        <v>28</v>
      </c>
      <c r="C281" s="61">
        <f>J277</f>
        <v>0</v>
      </c>
      <c r="E281"/>
      <c r="F281"/>
      <c r="G281"/>
    </row>
    <row r="282" spans="1:13">
      <c r="B282" s="57" t="s">
        <v>29</v>
      </c>
      <c r="C282" s="62"/>
      <c r="E282"/>
      <c r="F282"/>
      <c r="G282"/>
    </row>
    <row r="283" spans="1:13">
      <c r="B283" s="57"/>
      <c r="C283" s="62"/>
      <c r="E283"/>
      <c r="F283"/>
      <c r="G283"/>
    </row>
    <row r="284" spans="1:13">
      <c r="A284" s="33"/>
      <c r="B284" s="39" t="s">
        <v>139</v>
      </c>
      <c r="C284" s="39"/>
      <c r="D284" s="40"/>
      <c r="E284" s="40"/>
      <c r="F284" s="41"/>
      <c r="G284" s="41"/>
      <c r="H284" s="41"/>
      <c r="I284" s="41"/>
      <c r="J284" s="40"/>
      <c r="K284" s="42"/>
    </row>
    <row r="285" spans="1:13" ht="72">
      <c r="A285" s="163" t="s">
        <v>0</v>
      </c>
      <c r="B285" s="2" t="s">
        <v>1</v>
      </c>
      <c r="C285" s="3" t="s">
        <v>2</v>
      </c>
      <c r="D285" s="164" t="s">
        <v>3</v>
      </c>
      <c r="E285" s="5" t="s">
        <v>4</v>
      </c>
      <c r="F285" s="6" t="s">
        <v>5</v>
      </c>
      <c r="G285" s="7" t="s">
        <v>6</v>
      </c>
      <c r="H285" s="5" t="s">
        <v>7</v>
      </c>
      <c r="I285" s="5" t="s">
        <v>8</v>
      </c>
      <c r="J285" s="5" t="s">
        <v>9</v>
      </c>
      <c r="K285" s="8" t="s">
        <v>10</v>
      </c>
    </row>
    <row r="286" spans="1:13">
      <c r="A286" s="44">
        <v>1</v>
      </c>
      <c r="B286" s="10">
        <v>2</v>
      </c>
      <c r="C286" s="11">
        <v>3</v>
      </c>
      <c r="D286" s="12">
        <v>4</v>
      </c>
      <c r="E286" s="11">
        <v>5</v>
      </c>
      <c r="F286" s="13">
        <v>6</v>
      </c>
      <c r="G286" s="14">
        <v>7</v>
      </c>
      <c r="H286" s="11">
        <v>8</v>
      </c>
      <c r="I286" s="11">
        <v>9</v>
      </c>
      <c r="J286" s="11">
        <v>10</v>
      </c>
      <c r="K286" s="15">
        <v>11</v>
      </c>
    </row>
    <row r="287" spans="1:13">
      <c r="A287" s="163">
        <v>1</v>
      </c>
      <c r="B287" s="99" t="s">
        <v>141</v>
      </c>
      <c r="C287" s="3"/>
      <c r="D287" s="164" t="s">
        <v>35</v>
      </c>
      <c r="E287" s="5">
        <v>1000</v>
      </c>
      <c r="F287" s="6" t="s">
        <v>135</v>
      </c>
      <c r="G287" s="7"/>
      <c r="H287" s="5"/>
      <c r="I287" s="49"/>
      <c r="J287" s="21"/>
      <c r="K287" s="22"/>
    </row>
    <row r="288" spans="1:13">
      <c r="A288" s="52"/>
      <c r="B288" s="52"/>
      <c r="C288" s="52"/>
      <c r="D288" s="52"/>
      <c r="E288" s="52"/>
      <c r="F288" s="53"/>
      <c r="G288" s="53"/>
      <c r="H288" s="167" t="s">
        <v>24</v>
      </c>
      <c r="I288" s="167"/>
      <c r="J288" s="54"/>
      <c r="K288" s="54"/>
      <c r="L288" s="56"/>
      <c r="M288" s="56"/>
    </row>
    <row r="289" spans="1:13">
      <c r="B289" s="57" t="s">
        <v>25</v>
      </c>
      <c r="C289" s="58">
        <f>K288</f>
        <v>0</v>
      </c>
      <c r="E289"/>
      <c r="F289"/>
      <c r="G289"/>
    </row>
    <row r="290" spans="1:13">
      <c r="B290" s="57" t="s">
        <v>26</v>
      </c>
      <c r="C290" s="58">
        <f>SUM(C291:C293)</f>
        <v>0</v>
      </c>
      <c r="E290"/>
      <c r="F290"/>
      <c r="G290"/>
    </row>
    <row r="291" spans="1:13">
      <c r="B291" s="57" t="s">
        <v>27</v>
      </c>
      <c r="C291" s="60"/>
      <c r="E291"/>
      <c r="F291"/>
      <c r="G291"/>
    </row>
    <row r="292" spans="1:13">
      <c r="B292" s="57" t="s">
        <v>28</v>
      </c>
      <c r="C292" s="61">
        <f>J288</f>
        <v>0</v>
      </c>
      <c r="E292"/>
      <c r="F292"/>
      <c r="G292"/>
    </row>
    <row r="293" spans="1:13">
      <c r="B293" s="57" t="s">
        <v>29</v>
      </c>
      <c r="C293" s="62"/>
      <c r="E293"/>
      <c r="F293"/>
      <c r="G293"/>
    </row>
    <row r="294" spans="1:13">
      <c r="B294" s="57"/>
      <c r="C294" s="62"/>
      <c r="E294"/>
      <c r="F294"/>
      <c r="G294"/>
    </row>
    <row r="295" spans="1:13">
      <c r="A295" s="33"/>
      <c r="B295" s="39" t="s">
        <v>140</v>
      </c>
      <c r="C295" s="39"/>
      <c r="D295" s="40"/>
      <c r="E295" s="40"/>
      <c r="F295" s="41"/>
      <c r="G295" s="41"/>
      <c r="H295" s="41"/>
      <c r="I295" s="41"/>
      <c r="J295" s="40"/>
      <c r="K295" s="42"/>
    </row>
    <row r="296" spans="1:13" ht="72">
      <c r="A296" s="163" t="s">
        <v>0</v>
      </c>
      <c r="B296" s="2" t="s">
        <v>1</v>
      </c>
      <c r="C296" s="3" t="s">
        <v>2</v>
      </c>
      <c r="D296" s="164" t="s">
        <v>3</v>
      </c>
      <c r="E296" s="5" t="s">
        <v>4</v>
      </c>
      <c r="F296" s="6" t="s">
        <v>5</v>
      </c>
      <c r="G296" s="7" t="s">
        <v>6</v>
      </c>
      <c r="H296" s="5" t="s">
        <v>7</v>
      </c>
      <c r="I296" s="5" t="s">
        <v>8</v>
      </c>
      <c r="J296" s="5" t="s">
        <v>9</v>
      </c>
      <c r="K296" s="8" t="s">
        <v>10</v>
      </c>
    </row>
    <row r="297" spans="1:13">
      <c r="A297" s="44">
        <v>1</v>
      </c>
      <c r="B297" s="10">
        <v>2</v>
      </c>
      <c r="C297" s="11">
        <v>3</v>
      </c>
      <c r="D297" s="12">
        <v>4</v>
      </c>
      <c r="E297" s="11">
        <v>5</v>
      </c>
      <c r="F297" s="13">
        <v>6</v>
      </c>
      <c r="G297" s="14">
        <v>7</v>
      </c>
      <c r="H297" s="11">
        <v>8</v>
      </c>
      <c r="I297" s="11">
        <v>9</v>
      </c>
      <c r="J297" s="11">
        <v>10</v>
      </c>
      <c r="K297" s="15">
        <v>11</v>
      </c>
    </row>
    <row r="298" spans="1:13">
      <c r="A298" s="163">
        <v>1</v>
      </c>
      <c r="B298" s="173" t="s">
        <v>147</v>
      </c>
      <c r="C298" s="3"/>
      <c r="D298" s="164" t="s">
        <v>35</v>
      </c>
      <c r="E298" s="5">
        <v>5</v>
      </c>
      <c r="F298" s="6" t="s">
        <v>135</v>
      </c>
      <c r="G298" s="7"/>
      <c r="H298" s="93"/>
      <c r="I298" s="49"/>
      <c r="J298" s="21"/>
      <c r="K298" s="22"/>
    </row>
    <row r="299" spans="1:13">
      <c r="A299" s="52"/>
      <c r="B299" s="52"/>
      <c r="C299" s="52"/>
      <c r="D299" s="52"/>
      <c r="E299" s="52"/>
      <c r="F299" s="53"/>
      <c r="G299" s="53"/>
      <c r="H299" s="167" t="s">
        <v>24</v>
      </c>
      <c r="I299" s="167"/>
      <c r="J299" s="54"/>
      <c r="K299" s="54"/>
      <c r="L299" s="56"/>
      <c r="M299" s="56"/>
    </row>
    <row r="300" spans="1:13">
      <c r="B300" s="57" t="s">
        <v>25</v>
      </c>
      <c r="C300" s="58">
        <f>K299</f>
        <v>0</v>
      </c>
      <c r="E300"/>
      <c r="F300"/>
      <c r="G300"/>
    </row>
    <row r="301" spans="1:13">
      <c r="B301" s="57" t="s">
        <v>26</v>
      </c>
      <c r="C301" s="58">
        <f>SUM(C302:C304)</f>
        <v>0</v>
      </c>
      <c r="E301"/>
      <c r="F301"/>
      <c r="G301"/>
    </row>
    <row r="302" spans="1:13">
      <c r="B302" s="57" t="s">
        <v>27</v>
      </c>
      <c r="C302" s="60"/>
      <c r="E302"/>
      <c r="F302"/>
      <c r="G302"/>
    </row>
    <row r="303" spans="1:13">
      <c r="B303" s="57" t="s">
        <v>28</v>
      </c>
      <c r="C303" s="61">
        <f>J299</f>
        <v>0</v>
      </c>
      <c r="E303"/>
      <c r="F303"/>
      <c r="G303"/>
    </row>
    <row r="304" spans="1:13">
      <c r="B304" s="57" t="s">
        <v>29</v>
      </c>
      <c r="C304" s="62"/>
      <c r="E304"/>
      <c r="F304"/>
      <c r="G304"/>
    </row>
    <row r="305" spans="2:7">
      <c r="B305" s="57"/>
      <c r="C305" s="62"/>
      <c r="E305"/>
      <c r="F305"/>
      <c r="G305"/>
    </row>
    <row r="306" spans="2:7">
      <c r="B306" s="57"/>
      <c r="C306" s="62"/>
      <c r="E306"/>
      <c r="F306"/>
      <c r="G306"/>
    </row>
  </sheetData>
  <mergeCells count="9">
    <mergeCell ref="H126:I126"/>
    <mergeCell ref="H138:I138"/>
    <mergeCell ref="H150:I150"/>
    <mergeCell ref="H112:I112"/>
    <mergeCell ref="J1:K1"/>
    <mergeCell ref="J2:K3"/>
    <mergeCell ref="D3:I3"/>
    <mergeCell ref="H9:I9"/>
    <mergeCell ref="H34:I3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Szklarz</dc:creator>
  <cp:lastModifiedBy>KZP</cp:lastModifiedBy>
  <cp:lastPrinted>2021-07-20T10:38:35Z</cp:lastPrinted>
  <dcterms:created xsi:type="dcterms:W3CDTF">2021-07-04T12:54:24Z</dcterms:created>
  <dcterms:modified xsi:type="dcterms:W3CDTF">2021-07-20T10:42:35Z</dcterms:modified>
</cp:coreProperties>
</file>