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2228"/>
  </bookViews>
  <sheets>
    <sheet name="Środki czystości" sheetId="1" r:id="rId1"/>
  </sheets>
  <definedNames>
    <definedName name="_xlnm.Print_Area" localSheetId="0">'Środki czystości'!$A$4:$J$35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J7" i="1"/>
  <c r="J8" i="1"/>
  <c r="J9" i="1"/>
  <c r="H7" i="1"/>
  <c r="H8" i="1"/>
  <c r="H9" i="1"/>
  <c r="H31" i="1"/>
  <c r="J31" i="1" s="1"/>
  <c r="K31" i="1" s="1"/>
  <c r="H30" i="1"/>
  <c r="J30" i="1"/>
  <c r="K30" i="1"/>
  <c r="H29" i="1"/>
  <c r="J29" i="1"/>
  <c r="K29" i="1"/>
  <c r="H28" i="1"/>
  <c r="J28" i="1"/>
  <c r="K28" i="1"/>
  <c r="H22" i="1" l="1"/>
  <c r="J22" i="1" l="1"/>
  <c r="K22" i="1" s="1"/>
  <c r="H6" i="1" l="1"/>
  <c r="J6" i="1" l="1"/>
  <c r="K6" i="1" l="1"/>
  <c r="H35" i="1"/>
  <c r="H34" i="1"/>
  <c r="J34" i="1" s="1"/>
  <c r="K34" i="1" s="1"/>
  <c r="H33" i="1"/>
  <c r="J33" i="1" s="1"/>
  <c r="K33" i="1" s="1"/>
  <c r="H32" i="1"/>
  <c r="H27" i="1"/>
  <c r="J27" i="1" s="1"/>
  <c r="K27" i="1" s="1"/>
  <c r="H26" i="1"/>
  <c r="H25" i="1"/>
  <c r="J25" i="1" s="1"/>
  <c r="K25" i="1" s="1"/>
  <c r="H24" i="1"/>
  <c r="J24" i="1" s="1"/>
  <c r="K24" i="1" s="1"/>
  <c r="H23" i="1"/>
  <c r="H21" i="1"/>
  <c r="J21" i="1" s="1"/>
  <c r="K21" i="1" s="1"/>
  <c r="H20" i="1"/>
  <c r="J20" i="1" s="1"/>
  <c r="K20" i="1" s="1"/>
  <c r="H19" i="1"/>
  <c r="H18" i="1"/>
  <c r="J18" i="1" s="1"/>
  <c r="K18" i="1" s="1"/>
  <c r="H17" i="1"/>
  <c r="J17" i="1" s="1"/>
  <c r="K17" i="1" s="1"/>
  <c r="H16" i="1"/>
  <c r="J16" i="1" s="1"/>
  <c r="K16" i="1" s="1"/>
  <c r="H15" i="1"/>
  <c r="H14" i="1"/>
  <c r="J14" i="1" s="1"/>
  <c r="K14" i="1" s="1"/>
  <c r="H13" i="1"/>
  <c r="J13" i="1" s="1"/>
  <c r="K13" i="1" s="1"/>
  <c r="H12" i="1"/>
  <c r="J12" i="1" s="1"/>
  <c r="K12" i="1" s="1"/>
  <c r="H11" i="1"/>
  <c r="J11" i="1" s="1"/>
  <c r="K11" i="1" s="1"/>
  <c r="H10" i="1"/>
  <c r="J15" i="1" l="1"/>
  <c r="K15" i="1" s="1"/>
  <c r="J32" i="1"/>
  <c r="K32" i="1" s="1"/>
  <c r="J35" i="1"/>
  <c r="K35" i="1" s="1"/>
  <c r="J19" i="1"/>
  <c r="K19" i="1" s="1"/>
  <c r="J26" i="1"/>
  <c r="K26" i="1" s="1"/>
  <c r="J23" i="1"/>
  <c r="K23" i="1" s="1"/>
  <c r="J10" i="1"/>
  <c r="K10" i="1" s="1"/>
</calcChain>
</file>

<file path=xl/sharedStrings.xml><?xml version="1.0" encoding="utf-8"?>
<sst xmlns="http://schemas.openxmlformats.org/spreadsheetml/2006/main" count="104" uniqueCount="78">
  <si>
    <t>Lp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</si>
  <si>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</si>
  <si>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</si>
  <si>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</si>
  <si>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</si>
  <si>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</si>
  <si>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</si>
  <si>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</si>
  <si>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</si>
  <si>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>Mydło do mycia rąk antybakteryjne</t>
  </si>
  <si>
    <t>W płynie  poj. min. 5 l, pH 5,5-7</t>
  </si>
  <si>
    <t>Ścierka do kurzu</t>
  </si>
  <si>
    <t>Ścierka do szyb</t>
  </si>
  <si>
    <t>Worki na śmieci 120l</t>
  </si>
  <si>
    <t>Grubość  40 mikronów-rolka/min.25 szt., mocne typu Jan Niezbędny</t>
  </si>
  <si>
    <t>Worki na śmieci  35l</t>
  </si>
  <si>
    <t>Grubość  35 mikronów-rolka/min.30 szt., mocne z taśmą ściągającą,typu Jan Niezbędny</t>
  </si>
  <si>
    <t>Sól ochronna do zmywarek</t>
  </si>
  <si>
    <t>Zawierająca chlorek sodu, ilość  fosforanów min.15%, op.min.1,5 kg</t>
  </si>
  <si>
    <t>Gąbka kuchenna</t>
  </si>
  <si>
    <t xml:space="preserve"> Dwustronna do mycia naczyń wymiar  9x7x3 cm, op. /5 szt.</t>
  </si>
  <si>
    <t>rolka</t>
  </si>
  <si>
    <t>karton</t>
  </si>
  <si>
    <t>szt.</t>
  </si>
  <si>
    <t>kartony</t>
  </si>
  <si>
    <t>Opis produktu parametry</t>
  </si>
  <si>
    <t>Produkty</t>
  </si>
  <si>
    <t>Nazwa oferowanego produktu</t>
  </si>
  <si>
    <t>Formularz cenowo - ofertowy</t>
  </si>
  <si>
    <t>Domestos żel WC, różne zapachy</t>
  </si>
  <si>
    <t>pojemność min. 750 ml</t>
  </si>
  <si>
    <t>pojemność 1 l</t>
  </si>
  <si>
    <t>Płyn do mycia naczyń Ludwik, różne zapachy</t>
  </si>
  <si>
    <t>Ajax płyn do mycia podłóg, różne zapachy</t>
  </si>
  <si>
    <t>microfibra, wym.30x30 cm</t>
  </si>
  <si>
    <t>microfibra, wym. 40x30 cm</t>
  </si>
  <si>
    <t>microfibra, wym. 60x60 cm</t>
  </si>
  <si>
    <t>Finish płyn nabłyszczający do zmywarki</t>
  </si>
  <si>
    <t xml:space="preserve">Finish tabletki do zmywarki </t>
  </si>
  <si>
    <t>pojemność min. 100 tabl.</t>
  </si>
  <si>
    <t>Cif mleczko z wybielaczem</t>
  </si>
  <si>
    <t>pojemność 250/400 ml</t>
  </si>
  <si>
    <t xml:space="preserve">Cilit płyn kamień i rdza </t>
  </si>
  <si>
    <t>pojemność 750 ml</t>
  </si>
  <si>
    <t>Zapach do zmywarki, różne zapachy</t>
  </si>
  <si>
    <t>zawieszka</t>
  </si>
  <si>
    <t>op.</t>
  </si>
  <si>
    <t>razem</t>
  </si>
  <si>
    <t>Załącznik nr 1</t>
  </si>
  <si>
    <t xml:space="preserve">Ścierka do podłogi YORK </t>
  </si>
  <si>
    <t>Finish środek do czyszczenia zmywarek w płynie</t>
  </si>
  <si>
    <t>pojemność 250 ml</t>
  </si>
  <si>
    <t xml:space="preserve">szt </t>
  </si>
  <si>
    <t>pojemność 300 ml</t>
  </si>
  <si>
    <t>pojemność 5 l</t>
  </si>
  <si>
    <t xml:space="preserve">Glass płyn do mycia szyb, </t>
  </si>
  <si>
    <t>pojemność min. 1L</t>
  </si>
  <si>
    <t>Ręczniki papierowe typu ZZ Katrin</t>
  </si>
  <si>
    <t>Papier toaletowy Katrin</t>
  </si>
  <si>
    <t>Basic, Makulatura, Biel, 1 warstwa, 150m, 12 rolek</t>
  </si>
  <si>
    <t>Worki na śmieci  Sanel 60l a 50 szt</t>
  </si>
  <si>
    <t>Grubość  17 mikronów-rolka/min.50 szt.,</t>
  </si>
  <si>
    <t>Aerozol przeciw kurzowi Pronto,zapach klasyczny</t>
  </si>
  <si>
    <t>Attis odświeżacz powietrza w sprayu, różne zapachy</t>
  </si>
  <si>
    <t>chusteczki 2 -warstwowe</t>
  </si>
  <si>
    <t>pakowane po 40 sztuk w kartoniku</t>
  </si>
  <si>
    <t>preparat do dezynfekcji powierzchni Hydrosept</t>
  </si>
  <si>
    <t>w płynie, poj. 1L</t>
  </si>
  <si>
    <t>czyściowo premium 250</t>
  </si>
  <si>
    <t>2 warstwowe, celuloza</t>
  </si>
  <si>
    <t>kubek 0,2 litra</t>
  </si>
  <si>
    <t>brązowy a 100/300</t>
  </si>
  <si>
    <t>do zimnego, biały, b4l a 100</t>
  </si>
  <si>
    <t>tacka papierowa</t>
  </si>
  <si>
    <t>14x20, biała, po 100 szt.</t>
  </si>
  <si>
    <t>Miska flaczarka plastikowa na zupę biała głęboka 350ml.</t>
  </si>
  <si>
    <t> głęboka o wymiarach 11cm.średnicy, 6cm.głębokości, po 100 szt.</t>
  </si>
  <si>
    <t>Białe, Ręczniki składane ZZ Katrin Classic 23x21 1-warstwowy białe 20x200 listków [40216]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</si>
</sst>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/>
    <xf numFmtId="1" fontId="0" fillId="0" borderId="0" xfId="0" applyNumberFormat="1"/>
    <xf numFmtId="0" fontId="3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1" fontId="8" fillId="0" borderId="0" xfId="0" applyNumberFormat="1" applyFont="1"/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7" fillId="0" borderId="0" xfId="0" applyFont="1" applyAlignment="1"/>
    <xf numFmtId="0" fontId="7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M9" sqref="M9"/>
    </sheetView>
  </sheetViews>
  <sheetFormatPr defaultColWidth="11.5546875" defaultRowHeight="13.2"/>
  <cols>
    <col min="1" max="1" width="5" customWidth="1"/>
    <col min="2" max="2" width="23.44140625" style="23" customWidth="1"/>
    <col min="3" max="3" width="32.44140625" style="23" customWidth="1"/>
    <col min="4" max="4" width="19.5546875" style="1" customWidth="1"/>
    <col min="5" max="5" width="11.5546875" style="3"/>
    <col min="6" max="6" width="12.5546875" customWidth="1"/>
    <col min="8" max="8" width="15" style="4" customWidth="1"/>
    <col min="10" max="10" width="13.44140625" customWidth="1"/>
    <col min="193" max="193" width="5" customWidth="1"/>
    <col min="194" max="194" width="23.88671875" customWidth="1"/>
    <col min="200" max="200" width="12.44140625" customWidth="1"/>
    <col min="449" max="449" width="5" customWidth="1"/>
    <col min="450" max="450" width="23.88671875" customWidth="1"/>
    <col min="456" max="456" width="12.44140625" customWidth="1"/>
    <col min="705" max="705" width="5" customWidth="1"/>
    <col min="706" max="706" width="23.88671875" customWidth="1"/>
    <col min="712" max="712" width="12.44140625" customWidth="1"/>
    <col min="961" max="961" width="5" customWidth="1"/>
    <col min="962" max="962" width="23.88671875" customWidth="1"/>
    <col min="968" max="968" width="12.44140625" customWidth="1"/>
    <col min="1217" max="1217" width="5" customWidth="1"/>
    <col min="1218" max="1218" width="23.88671875" customWidth="1"/>
    <col min="1224" max="1224" width="12.44140625" customWidth="1"/>
    <col min="1473" max="1473" width="5" customWidth="1"/>
    <col min="1474" max="1474" width="23.88671875" customWidth="1"/>
    <col min="1480" max="1480" width="12.44140625" customWidth="1"/>
    <col min="1729" max="1729" width="5" customWidth="1"/>
    <col min="1730" max="1730" width="23.88671875" customWidth="1"/>
    <col min="1736" max="1736" width="12.44140625" customWidth="1"/>
    <col min="1985" max="1985" width="5" customWidth="1"/>
    <col min="1986" max="1986" width="23.88671875" customWidth="1"/>
    <col min="1992" max="1992" width="12.44140625" customWidth="1"/>
    <col min="2241" max="2241" width="5" customWidth="1"/>
    <col min="2242" max="2242" width="23.88671875" customWidth="1"/>
    <col min="2248" max="2248" width="12.44140625" customWidth="1"/>
    <col min="2497" max="2497" width="5" customWidth="1"/>
    <col min="2498" max="2498" width="23.88671875" customWidth="1"/>
    <col min="2504" max="2504" width="12.44140625" customWidth="1"/>
    <col min="2753" max="2753" width="5" customWidth="1"/>
    <col min="2754" max="2754" width="23.88671875" customWidth="1"/>
    <col min="2760" max="2760" width="12.44140625" customWidth="1"/>
    <col min="3009" max="3009" width="5" customWidth="1"/>
    <col min="3010" max="3010" width="23.88671875" customWidth="1"/>
    <col min="3016" max="3016" width="12.44140625" customWidth="1"/>
    <col min="3265" max="3265" width="5" customWidth="1"/>
    <col min="3266" max="3266" width="23.88671875" customWidth="1"/>
    <col min="3272" max="3272" width="12.44140625" customWidth="1"/>
    <col min="3521" max="3521" width="5" customWidth="1"/>
    <col min="3522" max="3522" width="23.88671875" customWidth="1"/>
    <col min="3528" max="3528" width="12.44140625" customWidth="1"/>
    <col min="3777" max="3777" width="5" customWidth="1"/>
    <col min="3778" max="3778" width="23.88671875" customWidth="1"/>
    <col min="3784" max="3784" width="12.44140625" customWidth="1"/>
    <col min="4033" max="4033" width="5" customWidth="1"/>
    <col min="4034" max="4034" width="23.88671875" customWidth="1"/>
    <col min="4040" max="4040" width="12.44140625" customWidth="1"/>
    <col min="4289" max="4289" width="5" customWidth="1"/>
    <col min="4290" max="4290" width="23.88671875" customWidth="1"/>
    <col min="4296" max="4296" width="12.44140625" customWidth="1"/>
    <col min="4545" max="4545" width="5" customWidth="1"/>
    <col min="4546" max="4546" width="23.88671875" customWidth="1"/>
    <col min="4552" max="4552" width="12.44140625" customWidth="1"/>
    <col min="4801" max="4801" width="5" customWidth="1"/>
    <col min="4802" max="4802" width="23.88671875" customWidth="1"/>
    <col min="4808" max="4808" width="12.44140625" customWidth="1"/>
    <col min="5057" max="5057" width="5" customWidth="1"/>
    <col min="5058" max="5058" width="23.88671875" customWidth="1"/>
    <col min="5064" max="5064" width="12.44140625" customWidth="1"/>
    <col min="5313" max="5313" width="5" customWidth="1"/>
    <col min="5314" max="5314" width="23.88671875" customWidth="1"/>
    <col min="5320" max="5320" width="12.44140625" customWidth="1"/>
    <col min="5569" max="5569" width="5" customWidth="1"/>
    <col min="5570" max="5570" width="23.88671875" customWidth="1"/>
    <col min="5576" max="5576" width="12.44140625" customWidth="1"/>
    <col min="5825" max="5825" width="5" customWidth="1"/>
    <col min="5826" max="5826" width="23.88671875" customWidth="1"/>
    <col min="5832" max="5832" width="12.44140625" customWidth="1"/>
    <col min="6081" max="6081" width="5" customWidth="1"/>
    <col min="6082" max="6082" width="23.88671875" customWidth="1"/>
    <col min="6088" max="6088" width="12.44140625" customWidth="1"/>
    <col min="6337" max="6337" width="5" customWidth="1"/>
    <col min="6338" max="6338" width="23.88671875" customWidth="1"/>
    <col min="6344" max="6344" width="12.44140625" customWidth="1"/>
    <col min="6593" max="6593" width="5" customWidth="1"/>
    <col min="6594" max="6594" width="23.88671875" customWidth="1"/>
    <col min="6600" max="6600" width="12.44140625" customWidth="1"/>
    <col min="6849" max="6849" width="5" customWidth="1"/>
    <col min="6850" max="6850" width="23.88671875" customWidth="1"/>
    <col min="6856" max="6856" width="12.44140625" customWidth="1"/>
    <col min="7105" max="7105" width="5" customWidth="1"/>
    <col min="7106" max="7106" width="23.88671875" customWidth="1"/>
    <col min="7112" max="7112" width="12.44140625" customWidth="1"/>
    <col min="7361" max="7361" width="5" customWidth="1"/>
    <col min="7362" max="7362" width="23.88671875" customWidth="1"/>
    <col min="7368" max="7368" width="12.44140625" customWidth="1"/>
    <col min="7617" max="7617" width="5" customWidth="1"/>
    <col min="7618" max="7618" width="23.88671875" customWidth="1"/>
    <col min="7624" max="7624" width="12.44140625" customWidth="1"/>
    <col min="7873" max="7873" width="5" customWidth="1"/>
    <col min="7874" max="7874" width="23.88671875" customWidth="1"/>
    <col min="7880" max="7880" width="12.44140625" customWidth="1"/>
    <col min="8129" max="8129" width="5" customWidth="1"/>
    <col min="8130" max="8130" width="23.88671875" customWidth="1"/>
    <col min="8136" max="8136" width="12.44140625" customWidth="1"/>
    <col min="8385" max="8385" width="5" customWidth="1"/>
    <col min="8386" max="8386" width="23.88671875" customWidth="1"/>
    <col min="8392" max="8392" width="12.44140625" customWidth="1"/>
    <col min="8641" max="8641" width="5" customWidth="1"/>
    <col min="8642" max="8642" width="23.88671875" customWidth="1"/>
    <col min="8648" max="8648" width="12.44140625" customWidth="1"/>
    <col min="8897" max="8897" width="5" customWidth="1"/>
    <col min="8898" max="8898" width="23.88671875" customWidth="1"/>
    <col min="8904" max="8904" width="12.44140625" customWidth="1"/>
    <col min="9153" max="9153" width="5" customWidth="1"/>
    <col min="9154" max="9154" width="23.88671875" customWidth="1"/>
    <col min="9160" max="9160" width="12.44140625" customWidth="1"/>
    <col min="9409" max="9409" width="5" customWidth="1"/>
    <col min="9410" max="9410" width="23.88671875" customWidth="1"/>
    <col min="9416" max="9416" width="12.44140625" customWidth="1"/>
    <col min="9665" max="9665" width="5" customWidth="1"/>
    <col min="9666" max="9666" width="23.88671875" customWidth="1"/>
    <col min="9672" max="9672" width="12.44140625" customWidth="1"/>
    <col min="9921" max="9921" width="5" customWidth="1"/>
    <col min="9922" max="9922" width="23.88671875" customWidth="1"/>
    <col min="9928" max="9928" width="12.44140625" customWidth="1"/>
    <col min="10177" max="10177" width="5" customWidth="1"/>
    <col min="10178" max="10178" width="23.88671875" customWidth="1"/>
    <col min="10184" max="10184" width="12.44140625" customWidth="1"/>
    <col min="10433" max="10433" width="5" customWidth="1"/>
    <col min="10434" max="10434" width="23.88671875" customWidth="1"/>
    <col min="10440" max="10440" width="12.44140625" customWidth="1"/>
    <col min="10689" max="10689" width="5" customWidth="1"/>
    <col min="10690" max="10690" width="23.88671875" customWidth="1"/>
    <col min="10696" max="10696" width="12.44140625" customWidth="1"/>
    <col min="10945" max="10945" width="5" customWidth="1"/>
    <col min="10946" max="10946" width="23.88671875" customWidth="1"/>
    <col min="10952" max="10952" width="12.44140625" customWidth="1"/>
    <col min="11201" max="11201" width="5" customWidth="1"/>
    <col min="11202" max="11202" width="23.88671875" customWidth="1"/>
    <col min="11208" max="11208" width="12.44140625" customWidth="1"/>
    <col min="11457" max="11457" width="5" customWidth="1"/>
    <col min="11458" max="11458" width="23.88671875" customWidth="1"/>
    <col min="11464" max="11464" width="12.44140625" customWidth="1"/>
    <col min="11713" max="11713" width="5" customWidth="1"/>
    <col min="11714" max="11714" width="23.88671875" customWidth="1"/>
    <col min="11720" max="11720" width="12.44140625" customWidth="1"/>
    <col min="11969" max="11969" width="5" customWidth="1"/>
    <col min="11970" max="11970" width="23.88671875" customWidth="1"/>
    <col min="11976" max="11976" width="12.44140625" customWidth="1"/>
    <col min="12225" max="12225" width="5" customWidth="1"/>
    <col min="12226" max="12226" width="23.88671875" customWidth="1"/>
    <col min="12232" max="12232" width="12.44140625" customWidth="1"/>
    <col min="12481" max="12481" width="5" customWidth="1"/>
    <col min="12482" max="12482" width="23.88671875" customWidth="1"/>
    <col min="12488" max="12488" width="12.44140625" customWidth="1"/>
    <col min="12737" max="12737" width="5" customWidth="1"/>
    <col min="12738" max="12738" width="23.88671875" customWidth="1"/>
    <col min="12744" max="12744" width="12.44140625" customWidth="1"/>
    <col min="12993" max="12993" width="5" customWidth="1"/>
    <col min="12994" max="12994" width="23.88671875" customWidth="1"/>
    <col min="13000" max="13000" width="12.44140625" customWidth="1"/>
    <col min="13249" max="13249" width="5" customWidth="1"/>
    <col min="13250" max="13250" width="23.88671875" customWidth="1"/>
    <col min="13256" max="13256" width="12.44140625" customWidth="1"/>
    <col min="13505" max="13505" width="5" customWidth="1"/>
    <col min="13506" max="13506" width="23.88671875" customWidth="1"/>
    <col min="13512" max="13512" width="12.44140625" customWidth="1"/>
    <col min="13761" max="13761" width="5" customWidth="1"/>
    <col min="13762" max="13762" width="23.88671875" customWidth="1"/>
    <col min="13768" max="13768" width="12.44140625" customWidth="1"/>
    <col min="14017" max="14017" width="5" customWidth="1"/>
    <col min="14018" max="14018" width="23.88671875" customWidth="1"/>
    <col min="14024" max="14024" width="12.44140625" customWidth="1"/>
    <col min="14273" max="14273" width="5" customWidth="1"/>
    <col min="14274" max="14274" width="23.88671875" customWidth="1"/>
    <col min="14280" max="14280" width="12.44140625" customWidth="1"/>
    <col min="14529" max="14529" width="5" customWidth="1"/>
    <col min="14530" max="14530" width="23.88671875" customWidth="1"/>
    <col min="14536" max="14536" width="12.44140625" customWidth="1"/>
    <col min="14785" max="14785" width="5" customWidth="1"/>
    <col min="14786" max="14786" width="23.88671875" customWidth="1"/>
    <col min="14792" max="14792" width="12.44140625" customWidth="1"/>
    <col min="15041" max="15041" width="5" customWidth="1"/>
    <col min="15042" max="15042" width="23.88671875" customWidth="1"/>
    <col min="15048" max="15048" width="12.44140625" customWidth="1"/>
    <col min="15297" max="15297" width="5" customWidth="1"/>
    <col min="15298" max="15298" width="23.88671875" customWidth="1"/>
    <col min="15304" max="15304" width="12.44140625" customWidth="1"/>
    <col min="15553" max="15553" width="5" customWidth="1"/>
    <col min="15554" max="15554" width="23.88671875" customWidth="1"/>
    <col min="15560" max="15560" width="12.44140625" customWidth="1"/>
    <col min="15809" max="15809" width="5" customWidth="1"/>
    <col min="15810" max="15810" width="23.88671875" customWidth="1"/>
    <col min="15816" max="15816" width="12.44140625" customWidth="1"/>
    <col min="16065" max="16065" width="5" customWidth="1"/>
    <col min="16066" max="16066" width="23.88671875" customWidth="1"/>
    <col min="16072" max="16072" width="12.44140625" customWidth="1"/>
  </cols>
  <sheetData>
    <row r="1" spans="1:12" ht="15.6">
      <c r="A1" s="38" t="s">
        <v>48</v>
      </c>
      <c r="B1" s="38"/>
      <c r="C1" s="38"/>
      <c r="D1" s="28"/>
      <c r="E1" s="29"/>
      <c r="F1" s="30"/>
      <c r="G1" s="30"/>
      <c r="H1" s="31"/>
      <c r="I1" s="30"/>
      <c r="J1" s="30"/>
      <c r="K1" s="30"/>
    </row>
    <row r="2" spans="1:12" ht="15.6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>
      <c r="D3"/>
      <c r="E3" s="1"/>
      <c r="F3" s="3"/>
      <c r="H3"/>
      <c r="I3" s="4"/>
    </row>
    <row r="4" spans="1:12" s="2" customFormat="1" ht="41.4">
      <c r="A4" s="6" t="s">
        <v>0</v>
      </c>
      <c r="B4" s="7" t="s">
        <v>26</v>
      </c>
      <c r="C4" s="7" t="s">
        <v>25</v>
      </c>
      <c r="D4" s="6" t="s">
        <v>27</v>
      </c>
      <c r="E4" s="6" t="s">
        <v>1</v>
      </c>
      <c r="F4" s="6" t="s">
        <v>2</v>
      </c>
      <c r="G4" s="6" t="s">
        <v>3</v>
      </c>
      <c r="H4" s="5" t="s">
        <v>4</v>
      </c>
      <c r="I4" s="6" t="s">
        <v>5</v>
      </c>
      <c r="J4" s="5" t="s">
        <v>6</v>
      </c>
      <c r="K4" s="5" t="s">
        <v>7</v>
      </c>
      <c r="L4" s="9" t="s">
        <v>8</v>
      </c>
    </row>
    <row r="5" spans="1:12" s="2" customFormat="1" ht="13.8">
      <c r="A5" s="6">
        <v>1</v>
      </c>
      <c r="B5" s="7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5">
        <v>8</v>
      </c>
      <c r="I5" s="6">
        <v>9</v>
      </c>
      <c r="J5" s="5">
        <v>10</v>
      </c>
      <c r="K5" s="5">
        <v>11</v>
      </c>
      <c r="L5" s="9">
        <v>12</v>
      </c>
    </row>
    <row r="6" spans="1:12" ht="28.2" customHeight="1">
      <c r="A6" s="36">
        <v>1</v>
      </c>
      <c r="B6" s="24" t="s">
        <v>29</v>
      </c>
      <c r="C6" s="24" t="s">
        <v>30</v>
      </c>
      <c r="D6" s="15"/>
      <c r="E6" s="11" t="s">
        <v>23</v>
      </c>
      <c r="F6" s="11">
        <v>10</v>
      </c>
      <c r="G6" s="12"/>
      <c r="H6" s="12">
        <f>F6*G6</f>
        <v>0</v>
      </c>
      <c r="I6" s="13"/>
      <c r="J6" s="12">
        <f t="shared" ref="J6:J35" si="0">SUM(H6*I6%)</f>
        <v>0</v>
      </c>
      <c r="K6" s="12">
        <f>H6+J6</f>
        <v>0</v>
      </c>
      <c r="L6" s="19"/>
    </row>
    <row r="7" spans="1:12" ht="15.6" customHeight="1">
      <c r="A7" s="36">
        <v>2</v>
      </c>
      <c r="B7" s="24" t="s">
        <v>64</v>
      </c>
      <c r="C7" s="24" t="s">
        <v>65</v>
      </c>
      <c r="D7" s="15"/>
      <c r="E7" s="11" t="s">
        <v>22</v>
      </c>
      <c r="F7" s="11">
        <v>20</v>
      </c>
      <c r="G7" s="12"/>
      <c r="H7" s="12">
        <f t="shared" ref="H7:H9" si="1">F7*G7</f>
        <v>0</v>
      </c>
      <c r="I7" s="13"/>
      <c r="J7" s="12">
        <f t="shared" si="0"/>
        <v>0</v>
      </c>
      <c r="K7" s="12">
        <f t="shared" ref="K7:K9" si="2">H7+J7</f>
        <v>0</v>
      </c>
      <c r="L7" s="19"/>
    </row>
    <row r="8" spans="1:12" ht="30.6" customHeight="1">
      <c r="A8" s="36">
        <v>3</v>
      </c>
      <c r="B8" s="24" t="s">
        <v>66</v>
      </c>
      <c r="C8" s="24" t="s">
        <v>67</v>
      </c>
      <c r="D8" s="15"/>
      <c r="E8" s="11" t="s">
        <v>23</v>
      </c>
      <c r="F8" s="11">
        <v>5</v>
      </c>
      <c r="G8" s="12"/>
      <c r="H8" s="12">
        <f t="shared" si="1"/>
        <v>0</v>
      </c>
      <c r="I8" s="13"/>
      <c r="J8" s="12">
        <f t="shared" si="0"/>
        <v>0</v>
      </c>
      <c r="K8" s="12">
        <f t="shared" si="2"/>
        <v>0</v>
      </c>
      <c r="L8" s="19"/>
    </row>
    <row r="9" spans="1:12" ht="19.8" customHeight="1">
      <c r="A9" s="36">
        <v>4</v>
      </c>
      <c r="B9" s="24" t="s">
        <v>68</v>
      </c>
      <c r="C9" s="24" t="s">
        <v>69</v>
      </c>
      <c r="D9" s="15"/>
      <c r="E9" s="11"/>
      <c r="F9" s="11"/>
      <c r="G9" s="12"/>
      <c r="H9" s="12">
        <f t="shared" si="1"/>
        <v>0</v>
      </c>
      <c r="I9" s="13"/>
      <c r="J9" s="12">
        <f t="shared" si="0"/>
        <v>0</v>
      </c>
      <c r="K9" s="12">
        <f t="shared" si="2"/>
        <v>0</v>
      </c>
      <c r="L9" s="19"/>
    </row>
    <row r="10" spans="1:12" ht="26.4" customHeight="1">
      <c r="A10" s="36">
        <v>5</v>
      </c>
      <c r="B10" s="8" t="s">
        <v>9</v>
      </c>
      <c r="C10" s="8" t="s">
        <v>10</v>
      </c>
      <c r="D10" s="10"/>
      <c r="E10" s="11" t="s">
        <v>23</v>
      </c>
      <c r="F10" s="11">
        <v>8</v>
      </c>
      <c r="G10" s="12"/>
      <c r="H10" s="12">
        <f t="shared" ref="H10:H35" si="3">F10*G10</f>
        <v>0</v>
      </c>
      <c r="I10" s="13"/>
      <c r="J10" s="12">
        <f t="shared" si="0"/>
        <v>0</v>
      </c>
      <c r="K10" s="12">
        <f t="shared" ref="K10:K35" si="4">H10+J10</f>
        <v>0</v>
      </c>
      <c r="L10" s="14"/>
    </row>
    <row r="11" spans="1:12" ht="26.4">
      <c r="A11" s="36">
        <v>6</v>
      </c>
      <c r="B11" s="8" t="s">
        <v>32</v>
      </c>
      <c r="C11" s="8" t="s">
        <v>54</v>
      </c>
      <c r="D11" s="10"/>
      <c r="E11" s="11" t="s">
        <v>23</v>
      </c>
      <c r="F11" s="11">
        <v>2</v>
      </c>
      <c r="G11" s="12"/>
      <c r="H11" s="12">
        <f t="shared" si="3"/>
        <v>0</v>
      </c>
      <c r="I11" s="13"/>
      <c r="J11" s="12">
        <f t="shared" si="0"/>
        <v>0</v>
      </c>
      <c r="K11" s="12">
        <f t="shared" si="4"/>
        <v>0</v>
      </c>
      <c r="L11" s="14"/>
    </row>
    <row r="12" spans="1:12" ht="13.8">
      <c r="A12" s="36">
        <v>7</v>
      </c>
      <c r="B12" s="8" t="s">
        <v>55</v>
      </c>
      <c r="C12" s="8" t="s">
        <v>56</v>
      </c>
      <c r="D12" s="10"/>
      <c r="E12" s="11" t="s">
        <v>23</v>
      </c>
      <c r="F12" s="11">
        <v>20</v>
      </c>
      <c r="G12" s="12"/>
      <c r="H12" s="12">
        <f t="shared" si="3"/>
        <v>0</v>
      </c>
      <c r="I12" s="13"/>
      <c r="J12" s="12">
        <f t="shared" si="0"/>
        <v>0</v>
      </c>
      <c r="K12" s="12">
        <f t="shared" si="4"/>
        <v>0</v>
      </c>
      <c r="L12" s="14"/>
    </row>
    <row r="13" spans="1:12" ht="30.6" customHeight="1">
      <c r="A13" s="36">
        <v>8</v>
      </c>
      <c r="B13" s="24" t="s">
        <v>33</v>
      </c>
      <c r="C13" s="24" t="s">
        <v>31</v>
      </c>
      <c r="D13" s="10"/>
      <c r="E13" s="11" t="s">
        <v>23</v>
      </c>
      <c r="F13" s="11">
        <v>20</v>
      </c>
      <c r="G13" s="16"/>
      <c r="H13" s="16">
        <f t="shared" si="3"/>
        <v>0</v>
      </c>
      <c r="I13" s="17"/>
      <c r="J13" s="16">
        <f t="shared" si="0"/>
        <v>0</v>
      </c>
      <c r="K13" s="16">
        <f t="shared" si="4"/>
        <v>0</v>
      </c>
      <c r="L13" s="18"/>
    </row>
    <row r="14" spans="1:12" ht="42" customHeight="1">
      <c r="A14" s="36">
        <v>9</v>
      </c>
      <c r="B14" s="24" t="s">
        <v>57</v>
      </c>
      <c r="C14" s="24" t="s">
        <v>77</v>
      </c>
      <c r="D14" s="10"/>
      <c r="E14" s="11" t="s">
        <v>24</v>
      </c>
      <c r="F14" s="11">
        <v>30</v>
      </c>
      <c r="G14" s="12"/>
      <c r="H14" s="12">
        <f t="shared" si="3"/>
        <v>0</v>
      </c>
      <c r="I14" s="13"/>
      <c r="J14" s="12">
        <f t="shared" si="0"/>
        <v>0</v>
      </c>
      <c r="K14" s="12">
        <f t="shared" si="4"/>
        <v>0</v>
      </c>
      <c r="L14" s="19"/>
    </row>
    <row r="15" spans="1:12" ht="26.4">
      <c r="A15" s="36">
        <v>10</v>
      </c>
      <c r="B15" s="8" t="s">
        <v>58</v>
      </c>
      <c r="C15" s="35" t="s">
        <v>59</v>
      </c>
      <c r="D15" s="10"/>
      <c r="E15" s="11" t="s">
        <v>46</v>
      </c>
      <c r="F15" s="11">
        <v>10</v>
      </c>
      <c r="G15" s="12"/>
      <c r="H15" s="12">
        <f t="shared" si="3"/>
        <v>0</v>
      </c>
      <c r="I15" s="13"/>
      <c r="J15" s="12">
        <f t="shared" si="0"/>
        <v>0</v>
      </c>
      <c r="K15" s="12">
        <f t="shared" si="4"/>
        <v>0</v>
      </c>
      <c r="L15" s="14"/>
    </row>
    <row r="16" spans="1:12" ht="19.8" customHeight="1">
      <c r="A16" s="36">
        <v>11</v>
      </c>
      <c r="B16" s="8" t="s">
        <v>11</v>
      </c>
      <c r="C16" s="8" t="s">
        <v>34</v>
      </c>
      <c r="D16" s="10"/>
      <c r="E16" s="11" t="s">
        <v>23</v>
      </c>
      <c r="F16" s="11">
        <v>5</v>
      </c>
      <c r="G16" s="12"/>
      <c r="H16" s="12">
        <f t="shared" si="3"/>
        <v>0</v>
      </c>
      <c r="I16" s="13"/>
      <c r="J16" s="12">
        <f t="shared" si="0"/>
        <v>0</v>
      </c>
      <c r="K16" s="12">
        <f t="shared" si="4"/>
        <v>0</v>
      </c>
      <c r="L16" s="14"/>
    </row>
    <row r="17" spans="1:12" ht="13.8">
      <c r="A17" s="36">
        <v>12</v>
      </c>
      <c r="B17" s="8" t="s">
        <v>12</v>
      </c>
      <c r="C17" s="8" t="s">
        <v>35</v>
      </c>
      <c r="D17" s="10"/>
      <c r="E17" s="11" t="s">
        <v>23</v>
      </c>
      <c r="F17" s="11">
        <v>5</v>
      </c>
      <c r="G17" s="12"/>
      <c r="H17" s="12">
        <f t="shared" si="3"/>
        <v>0</v>
      </c>
      <c r="I17" s="13"/>
      <c r="J17" s="12">
        <f t="shared" si="0"/>
        <v>0</v>
      </c>
      <c r="K17" s="12">
        <f t="shared" si="4"/>
        <v>0</v>
      </c>
      <c r="L17" s="14"/>
    </row>
    <row r="18" spans="1:12" ht="14.4" customHeight="1">
      <c r="A18" s="36">
        <v>13</v>
      </c>
      <c r="B18" s="8" t="s">
        <v>49</v>
      </c>
      <c r="C18" s="8" t="s">
        <v>36</v>
      </c>
      <c r="D18" s="10"/>
      <c r="E18" s="11" t="s">
        <v>23</v>
      </c>
      <c r="F18" s="11">
        <v>5</v>
      </c>
      <c r="G18" s="12"/>
      <c r="H18" s="12">
        <f t="shared" si="3"/>
        <v>0</v>
      </c>
      <c r="I18" s="13"/>
      <c r="J18" s="12">
        <f t="shared" si="0"/>
        <v>0</v>
      </c>
      <c r="K18" s="12">
        <f t="shared" si="4"/>
        <v>0</v>
      </c>
      <c r="L18" s="14"/>
    </row>
    <row r="19" spans="1:12" ht="26.4">
      <c r="A19" s="36">
        <v>14</v>
      </c>
      <c r="B19" s="25" t="s">
        <v>13</v>
      </c>
      <c r="C19" s="26" t="s">
        <v>14</v>
      </c>
      <c r="D19" s="20"/>
      <c r="E19" s="11" t="s">
        <v>21</v>
      </c>
      <c r="F19" s="11">
        <v>2</v>
      </c>
      <c r="G19" s="12"/>
      <c r="H19" s="12">
        <f t="shared" si="3"/>
        <v>0</v>
      </c>
      <c r="I19" s="13"/>
      <c r="J19" s="12">
        <f t="shared" si="0"/>
        <v>0</v>
      </c>
      <c r="K19" s="12">
        <f t="shared" si="4"/>
        <v>0</v>
      </c>
      <c r="L19" s="14"/>
    </row>
    <row r="20" spans="1:12" ht="27" customHeight="1">
      <c r="A20" s="36">
        <v>15</v>
      </c>
      <c r="B20" s="25" t="s">
        <v>60</v>
      </c>
      <c r="C20" s="25" t="s">
        <v>61</v>
      </c>
      <c r="D20" s="20"/>
      <c r="E20" s="11" t="s">
        <v>21</v>
      </c>
      <c r="F20" s="11">
        <v>30</v>
      </c>
      <c r="G20" s="12"/>
      <c r="H20" s="12">
        <f t="shared" si="3"/>
        <v>0</v>
      </c>
      <c r="I20" s="13"/>
      <c r="J20" s="12">
        <f t="shared" si="0"/>
        <v>0</v>
      </c>
      <c r="K20" s="12">
        <f t="shared" si="4"/>
        <v>0</v>
      </c>
      <c r="L20" s="14"/>
    </row>
    <row r="21" spans="1:12" ht="39.6">
      <c r="A21" s="36">
        <v>16</v>
      </c>
      <c r="B21" s="25" t="s">
        <v>15</v>
      </c>
      <c r="C21" s="25" t="s">
        <v>16</v>
      </c>
      <c r="D21" s="20"/>
      <c r="E21" s="11" t="s">
        <v>21</v>
      </c>
      <c r="F21" s="11">
        <v>5</v>
      </c>
      <c r="G21" s="12"/>
      <c r="H21" s="12">
        <f t="shared" si="3"/>
        <v>0</v>
      </c>
      <c r="I21" s="13"/>
      <c r="J21" s="12">
        <f t="shared" si="0"/>
        <v>0</v>
      </c>
      <c r="K21" s="12">
        <f t="shared" si="4"/>
        <v>0</v>
      </c>
      <c r="L21" s="14"/>
    </row>
    <row r="22" spans="1:12" ht="26.4">
      <c r="A22" s="36">
        <v>17</v>
      </c>
      <c r="B22" s="24" t="s">
        <v>44</v>
      </c>
      <c r="C22" s="33" t="s">
        <v>45</v>
      </c>
      <c r="D22" s="10"/>
      <c r="E22" s="11" t="s">
        <v>23</v>
      </c>
      <c r="F22" s="11">
        <v>20</v>
      </c>
      <c r="G22" s="12"/>
      <c r="H22" s="12">
        <f t="shared" si="3"/>
        <v>0</v>
      </c>
      <c r="I22" s="13"/>
      <c r="J22" s="12">
        <f t="shared" si="0"/>
        <v>0</v>
      </c>
      <c r="K22" s="12">
        <f t="shared" si="4"/>
        <v>0</v>
      </c>
      <c r="L22" s="14"/>
    </row>
    <row r="23" spans="1:12" ht="26.4">
      <c r="A23" s="36">
        <v>18</v>
      </c>
      <c r="B23" s="25" t="s">
        <v>37</v>
      </c>
      <c r="C23" s="26" t="s">
        <v>30</v>
      </c>
      <c r="D23" s="20"/>
      <c r="E23" s="11" t="s">
        <v>23</v>
      </c>
      <c r="F23" s="11">
        <v>2</v>
      </c>
      <c r="G23" s="12"/>
      <c r="H23" s="12">
        <f t="shared" si="3"/>
        <v>0</v>
      </c>
      <c r="I23" s="13"/>
      <c r="J23" s="12">
        <f t="shared" si="0"/>
        <v>0</v>
      </c>
      <c r="K23" s="12">
        <f t="shared" si="4"/>
        <v>0</v>
      </c>
      <c r="L23" s="14"/>
    </row>
    <row r="24" spans="1:12" ht="22.8" customHeight="1">
      <c r="A24" s="36">
        <v>19</v>
      </c>
      <c r="B24" s="24" t="s">
        <v>38</v>
      </c>
      <c r="C24" s="27" t="s">
        <v>39</v>
      </c>
      <c r="D24" s="15"/>
      <c r="E24" s="22" t="s">
        <v>22</v>
      </c>
      <c r="F24" s="11">
        <v>5</v>
      </c>
      <c r="G24" s="12"/>
      <c r="H24" s="12">
        <f t="shared" si="3"/>
        <v>0</v>
      </c>
      <c r="I24" s="13"/>
      <c r="J24" s="12">
        <f t="shared" si="0"/>
        <v>0</v>
      </c>
      <c r="K24" s="12">
        <f t="shared" si="4"/>
        <v>0</v>
      </c>
      <c r="L24" s="18"/>
    </row>
    <row r="25" spans="1:12" ht="31.2" customHeight="1">
      <c r="A25" s="36">
        <v>20</v>
      </c>
      <c r="B25" s="8" t="s">
        <v>17</v>
      </c>
      <c r="C25" s="8" t="s">
        <v>18</v>
      </c>
      <c r="D25" s="10"/>
      <c r="E25" s="11" t="s">
        <v>23</v>
      </c>
      <c r="F25" s="11">
        <v>5</v>
      </c>
      <c r="G25" s="12"/>
      <c r="H25" s="12">
        <f t="shared" si="3"/>
        <v>0</v>
      </c>
      <c r="I25" s="13"/>
      <c r="J25" s="12">
        <f t="shared" si="0"/>
        <v>0</v>
      </c>
      <c r="K25" s="12">
        <f t="shared" si="4"/>
        <v>0</v>
      </c>
      <c r="L25" s="14"/>
    </row>
    <row r="26" spans="1:12" ht="26.4">
      <c r="A26" s="36">
        <v>21</v>
      </c>
      <c r="B26" s="8" t="s">
        <v>19</v>
      </c>
      <c r="C26" s="26" t="s">
        <v>20</v>
      </c>
      <c r="D26" s="20"/>
      <c r="E26" s="22" t="s">
        <v>46</v>
      </c>
      <c r="F26" s="11">
        <v>20</v>
      </c>
      <c r="G26" s="12"/>
      <c r="H26" s="12">
        <f t="shared" si="3"/>
        <v>0</v>
      </c>
      <c r="I26" s="13"/>
      <c r="J26" s="12">
        <f t="shared" si="0"/>
        <v>0</v>
      </c>
      <c r="K26" s="12">
        <f t="shared" si="4"/>
        <v>0</v>
      </c>
      <c r="L26" s="14"/>
    </row>
    <row r="27" spans="1:12" ht="26.4">
      <c r="A27" s="36">
        <v>22</v>
      </c>
      <c r="B27" s="24" t="s">
        <v>63</v>
      </c>
      <c r="C27" s="34" t="s">
        <v>53</v>
      </c>
      <c r="D27" s="20"/>
      <c r="E27" s="11" t="s">
        <v>23</v>
      </c>
      <c r="F27" s="11">
        <v>10</v>
      </c>
      <c r="G27" s="12"/>
      <c r="H27" s="12">
        <f t="shared" si="3"/>
        <v>0</v>
      </c>
      <c r="I27" s="13"/>
      <c r="J27" s="12">
        <f t="shared" si="0"/>
        <v>0</v>
      </c>
      <c r="K27" s="12">
        <f t="shared" si="4"/>
        <v>0</v>
      </c>
      <c r="L27" s="14"/>
    </row>
    <row r="28" spans="1:12" ht="13.8">
      <c r="A28" s="36">
        <v>23</v>
      </c>
      <c r="B28" s="24" t="s">
        <v>70</v>
      </c>
      <c r="C28" s="34" t="s">
        <v>71</v>
      </c>
      <c r="D28" s="20"/>
      <c r="E28" s="11" t="s">
        <v>46</v>
      </c>
      <c r="F28" s="11">
        <v>3</v>
      </c>
      <c r="G28" s="12"/>
      <c r="H28" s="12">
        <f t="shared" si="3"/>
        <v>0</v>
      </c>
      <c r="I28" s="13"/>
      <c r="J28" s="12">
        <f t="shared" si="0"/>
        <v>0</v>
      </c>
      <c r="K28" s="12">
        <f t="shared" si="4"/>
        <v>0</v>
      </c>
      <c r="L28" s="14"/>
    </row>
    <row r="29" spans="1:12" ht="13.8">
      <c r="A29" s="36">
        <v>24</v>
      </c>
      <c r="B29" s="24" t="s">
        <v>70</v>
      </c>
      <c r="C29" s="34" t="s">
        <v>72</v>
      </c>
      <c r="D29" s="20"/>
      <c r="E29" s="11" t="s">
        <v>46</v>
      </c>
      <c r="F29" s="11">
        <v>5</v>
      </c>
      <c r="G29" s="12"/>
      <c r="H29" s="12">
        <f t="shared" si="3"/>
        <v>0</v>
      </c>
      <c r="I29" s="13"/>
      <c r="J29" s="12">
        <f t="shared" si="0"/>
        <v>0</v>
      </c>
      <c r="K29" s="12">
        <f t="shared" si="4"/>
        <v>0</v>
      </c>
      <c r="L29" s="14"/>
    </row>
    <row r="30" spans="1:12" ht="13.8">
      <c r="A30" s="36">
        <v>25</v>
      </c>
      <c r="B30" s="24" t="s">
        <v>73</v>
      </c>
      <c r="C30" s="34" t="s">
        <v>74</v>
      </c>
      <c r="D30" s="20"/>
      <c r="E30" s="11" t="s">
        <v>46</v>
      </c>
      <c r="F30" s="11">
        <v>5</v>
      </c>
      <c r="G30" s="12"/>
      <c r="H30" s="12">
        <f t="shared" si="3"/>
        <v>0</v>
      </c>
      <c r="I30" s="13"/>
      <c r="J30" s="12">
        <f t="shared" si="0"/>
        <v>0</v>
      </c>
      <c r="K30" s="12">
        <f t="shared" si="4"/>
        <v>0</v>
      </c>
      <c r="L30" s="14"/>
    </row>
    <row r="31" spans="1:12" ht="26.4">
      <c r="A31" s="24">
        <v>26</v>
      </c>
      <c r="B31" s="34" t="s">
        <v>75</v>
      </c>
      <c r="C31" s="24" t="s">
        <v>76</v>
      </c>
      <c r="D31" s="20"/>
      <c r="E31" s="11" t="s">
        <v>46</v>
      </c>
      <c r="F31" s="11">
        <v>3</v>
      </c>
      <c r="G31" s="12"/>
      <c r="H31" s="12">
        <f t="shared" si="3"/>
        <v>0</v>
      </c>
      <c r="I31" s="13"/>
      <c r="J31" s="12">
        <f t="shared" si="0"/>
        <v>0</v>
      </c>
      <c r="K31" s="12">
        <f t="shared" si="4"/>
        <v>0</v>
      </c>
      <c r="L31" s="14"/>
    </row>
    <row r="32" spans="1:12" ht="26.4">
      <c r="A32" s="37">
        <v>27</v>
      </c>
      <c r="B32" s="8" t="s">
        <v>62</v>
      </c>
      <c r="C32" s="32" t="s">
        <v>41</v>
      </c>
      <c r="D32" s="20"/>
      <c r="E32" s="11" t="s">
        <v>23</v>
      </c>
      <c r="F32" s="11">
        <v>5</v>
      </c>
      <c r="G32" s="12"/>
      <c r="H32" s="12">
        <f t="shared" si="3"/>
        <v>0</v>
      </c>
      <c r="I32" s="13"/>
      <c r="J32" s="12">
        <f t="shared" si="0"/>
        <v>0</v>
      </c>
      <c r="K32" s="12">
        <f t="shared" si="4"/>
        <v>0</v>
      </c>
      <c r="L32" s="14"/>
    </row>
    <row r="33" spans="1:12" ht="13.8">
      <c r="A33" s="37">
        <v>28</v>
      </c>
      <c r="B33" s="8" t="s">
        <v>40</v>
      </c>
      <c r="C33" s="32" t="s">
        <v>31</v>
      </c>
      <c r="D33" s="21"/>
      <c r="E33" s="11" t="s">
        <v>23</v>
      </c>
      <c r="F33" s="11">
        <v>15</v>
      </c>
      <c r="G33" s="12"/>
      <c r="H33" s="12">
        <f t="shared" si="3"/>
        <v>0</v>
      </c>
      <c r="I33" s="13"/>
      <c r="J33" s="12">
        <f t="shared" si="0"/>
        <v>0</v>
      </c>
      <c r="K33" s="12">
        <f t="shared" si="4"/>
        <v>0</v>
      </c>
      <c r="L33" s="14"/>
    </row>
    <row r="34" spans="1:12" ht="17.25" customHeight="1">
      <c r="A34" s="37">
        <v>29</v>
      </c>
      <c r="B34" s="24" t="s">
        <v>42</v>
      </c>
      <c r="C34" s="34" t="s">
        <v>43</v>
      </c>
      <c r="D34" s="21"/>
      <c r="E34" s="11" t="s">
        <v>23</v>
      </c>
      <c r="F34" s="11">
        <v>5</v>
      </c>
      <c r="G34" s="12"/>
      <c r="H34" s="12">
        <f t="shared" si="3"/>
        <v>0</v>
      </c>
      <c r="I34" s="13"/>
      <c r="J34" s="12">
        <f t="shared" si="0"/>
        <v>0</v>
      </c>
      <c r="K34" s="12">
        <f t="shared" si="4"/>
        <v>0</v>
      </c>
      <c r="L34" s="14"/>
    </row>
    <row r="35" spans="1:12" ht="26.4">
      <c r="A35" s="37">
        <v>30</v>
      </c>
      <c r="B35" s="8" t="s">
        <v>50</v>
      </c>
      <c r="C35" s="25" t="s">
        <v>51</v>
      </c>
      <c r="D35" s="21"/>
      <c r="E35" s="11" t="s">
        <v>52</v>
      </c>
      <c r="F35" s="11">
        <v>5</v>
      </c>
      <c r="G35" s="12"/>
      <c r="H35" s="12">
        <f t="shared" si="3"/>
        <v>0</v>
      </c>
      <c r="I35" s="13"/>
      <c r="J35" s="12">
        <f t="shared" si="0"/>
        <v>0</v>
      </c>
      <c r="K35" s="12">
        <f t="shared" si="4"/>
        <v>0</v>
      </c>
      <c r="L35" s="14"/>
    </row>
    <row r="36" spans="1:12">
      <c r="E36" s="3" t="s">
        <v>47</v>
      </c>
    </row>
  </sheetData>
  <sheetProtection selectLockedCells="1" selectUnlockedCells="1"/>
  <mergeCells count="2">
    <mergeCell ref="A1:C1"/>
    <mergeCell ref="A2:K2"/>
  </mergeCells>
  <pageMargins left="0.31496062992125984" right="0.31496062992125984" top="0.35433070866141736" bottom="0.35433070866141736" header="0.31496062992125984" footer="0.31496062992125984"/>
  <pageSetup paperSize="9" orientation="landscape" useFirstPageNumber="1" horizontalDpi="4294967295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Środki czystości</vt:lpstr>
      <vt:lpstr>'Środki czystości'!Obszar_wydruku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User</cp:lastModifiedBy>
  <cp:lastPrinted>2021-02-08T13:13:12Z</cp:lastPrinted>
  <dcterms:created xsi:type="dcterms:W3CDTF">2018-02-02T08:03:23Z</dcterms:created>
  <dcterms:modified xsi:type="dcterms:W3CDTF">2023-03-07T13:02:55Z</dcterms:modified>
</cp:coreProperties>
</file>