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nus.ilim.poznan.pl\Komisja Przetargowa\1 POSTĘPOWANIA\2024\PRZ 36 Catering\"/>
    </mc:Choice>
  </mc:AlternateContent>
  <xr:revisionPtr revIDLastSave="0" documentId="13_ncr:1_{98AB7789-049A-4550-8A9C-2B49A4DD761C}" xr6:coauthVersionLast="47" xr6:coauthVersionMax="47" xr10:uidLastSave="{00000000-0000-0000-0000-000000000000}"/>
  <bookViews>
    <workbookView xWindow="14295" yWindow="720" windowWidth="14715" windowHeight="15330" xr2:uid="{00000000-000D-0000-FFFF-FFFF00000000}"/>
  </bookViews>
  <sheets>
    <sheet name="Załącznik 2A do SW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5" i="1" s="1"/>
  <c r="F28" i="1"/>
  <c r="H29" i="1" l="1"/>
</calcChain>
</file>

<file path=xl/sharedStrings.xml><?xml version="1.0" encoding="utf-8"?>
<sst xmlns="http://schemas.openxmlformats.org/spreadsheetml/2006/main" count="35" uniqueCount="35">
  <si>
    <t>Lp.</t>
  </si>
  <si>
    <t>Pakiet 1</t>
  </si>
  <si>
    <t>Pakiet 1a</t>
  </si>
  <si>
    <t>Pakiet 2</t>
  </si>
  <si>
    <t>Pakiet 2a</t>
  </si>
  <si>
    <t>Pakiet 3</t>
  </si>
  <si>
    <t>Pakiet 3a</t>
  </si>
  <si>
    <t>Pakiet 4</t>
  </si>
  <si>
    <t>Pakiet 4a</t>
  </si>
  <si>
    <t>Pakiet 4b</t>
  </si>
  <si>
    <t>Pakiet 5</t>
  </si>
  <si>
    <t>Pakiet 5a</t>
  </si>
  <si>
    <t>Pakiet 6</t>
  </si>
  <si>
    <t>Pakiet 6a</t>
  </si>
  <si>
    <t xml:space="preserve">Nazwa </t>
  </si>
  <si>
    <t>SUMA</t>
  </si>
  <si>
    <t>Załącznik nr 2a do SWZ</t>
  </si>
  <si>
    <t>minimalna</t>
  </si>
  <si>
    <t>maksymalna</t>
  </si>
  <si>
    <t>Liczba realizacji pakietu</t>
  </si>
  <si>
    <t>Pakiet 7</t>
  </si>
  <si>
    <t>Pakiet 7a</t>
  </si>
  <si>
    <t>Pakiet 8</t>
  </si>
  <si>
    <t>Pakiet 8a</t>
  </si>
  <si>
    <t>Pakiet 9</t>
  </si>
  <si>
    <t>Pakiet 10</t>
  </si>
  <si>
    <t>Pakiet 10a</t>
  </si>
  <si>
    <t>Pakiet 8b</t>
  </si>
  <si>
    <t>Pakiet 10b</t>
  </si>
  <si>
    <t>Pakiet 11</t>
  </si>
  <si>
    <t>Pakiet 11a</t>
  </si>
  <si>
    <t>Liczba porcji</t>
  </si>
  <si>
    <t>średnia</t>
  </si>
  <si>
    <t>Łączna wartość brutto (liczba realizacji pakietu*średnia liczba porcji*cena brutto za porcję)</t>
  </si>
  <si>
    <t>Wartość brutto za porcję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</si>
</sst>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/>
    <xf numFmtId="164" fontId="0" fillId="0" borderId="3" xfId="0" applyNumberFormat="1" applyBorder="1"/>
    <xf numFmtId="164" fontId="3" fillId="2" borderId="7" xfId="0" applyNumberFormat="1" applyFont="1" applyFill="1" applyBorder="1"/>
    <xf numFmtId="0" fontId="5" fillId="0" borderId="0" xfId="0" applyFont="1" applyAlignment="1">
      <alignment horizontal="center" vertical="center"/>
    </xf>
    <xf numFmtId="164" fontId="0" fillId="0" borderId="13" xfId="0" applyNumberFormat="1" applyBorder="1"/>
    <xf numFmtId="0" fontId="0" fillId="0" borderId="13" xfId="0" applyBorder="1" applyAlignment="1">
      <alignment horizontal="center"/>
    </xf>
    <xf numFmtId="0" fontId="0" fillId="0" borderId="13" xfId="2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2" xfId="2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2" applyNumberFormat="1" applyFont="1" applyFill="1" applyBorder="1" applyAlignment="1">
      <alignment horizontal="center"/>
    </xf>
    <xf numFmtId="0" fontId="2" fillId="0" borderId="13" xfId="0" applyFont="1" applyBorder="1"/>
    <xf numFmtId="0" fontId="2" fillId="0" borderId="4" xfId="0" applyFont="1" applyBorder="1" applyAlignment="1">
      <alignment horizontal="center" vertical="center"/>
    </xf>
    <xf numFmtId="0" fontId="0" fillId="0" borderId="12" xfId="0" applyBorder="1"/>
    <xf numFmtId="0" fontId="2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/>
    <xf numFmtId="0" fontId="0" fillId="0" borderId="18" xfId="0" applyBorder="1" applyAlignment="1">
      <alignment horizontal="center"/>
    </xf>
    <xf numFmtId="0" fontId="0" fillId="0" borderId="18" xfId="2" applyNumberFormat="1" applyFont="1" applyFill="1" applyBorder="1" applyAlignment="1">
      <alignment horizontal="center"/>
    </xf>
    <xf numFmtId="164" fontId="0" fillId="0" borderId="18" xfId="0" applyNumberFormat="1" applyBorder="1"/>
    <xf numFmtId="0" fontId="0" fillId="0" borderId="7" xfId="2" applyNumberFormat="1" applyFont="1" applyFill="1" applyBorder="1" applyAlignment="1">
      <alignment horizontal="center"/>
    </xf>
    <xf numFmtId="0" fontId="0" fillId="0" borderId="4" xfId="2" applyNumberFormat="1" applyFont="1" applyFill="1" applyBorder="1" applyAlignment="1">
      <alignment horizontal="center"/>
    </xf>
    <xf numFmtId="44" fontId="6" fillId="0" borderId="15" xfId="1" applyFont="1" applyBorder="1" applyAlignment="1">
      <alignment horizontal="center"/>
    </xf>
    <xf numFmtId="44" fontId="6" fillId="0" borderId="19" xfId="1" applyFont="1" applyBorder="1" applyAlignment="1">
      <alignment horizontal="center"/>
    </xf>
    <xf numFmtId="44" fontId="6" fillId="0" borderId="10" xfId="1" applyFont="1" applyBorder="1" applyAlignment="1">
      <alignment horizontal="center"/>
    </xf>
    <xf numFmtId="44" fontId="6" fillId="0" borderId="20" xfId="1" applyFont="1" applyBorder="1" applyAlignment="1">
      <alignment horizontal="center"/>
    </xf>
    <xf numFmtId="44" fontId="6" fillId="0" borderId="21" xfId="1" applyFont="1" applyBorder="1" applyAlignment="1">
      <alignment horizontal="center"/>
    </xf>
    <xf numFmtId="44" fontId="6" fillId="0" borderId="8" xfId="1" applyFont="1" applyBorder="1" applyAlignment="1">
      <alignment horizontal="center"/>
    </xf>
    <xf numFmtId="44" fontId="6" fillId="0" borderId="22" xfId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G7" sqref="G7"/>
    </sheetView>
  </sheetViews>
  <sheetFormatPr defaultRowHeight="15" x14ac:dyDescent="0.25"/>
  <cols>
    <col min="1" max="1" width="3.5703125" style="1" bestFit="1" customWidth="1"/>
    <col min="2" max="2" width="10.5703125" customWidth="1"/>
    <col min="3" max="3" width="13.28515625" customWidth="1"/>
    <col min="4" max="4" width="10.28515625" customWidth="1"/>
    <col min="5" max="6" width="11.85546875" customWidth="1"/>
    <col min="7" max="7" width="17.28515625" customWidth="1"/>
    <col min="8" max="8" width="23.5703125" customWidth="1"/>
  </cols>
  <sheetData>
    <row r="1" spans="1:9" x14ac:dyDescent="0.25">
      <c r="A1" s="54" t="s">
        <v>16</v>
      </c>
      <c r="B1" s="54"/>
      <c r="C1" s="54"/>
      <c r="D1" s="54"/>
      <c r="E1" s="54"/>
      <c r="F1" s="54"/>
      <c r="G1" s="54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</row>
    <row r="3" spans="1:9" s="2" customFormat="1" ht="47.25" customHeight="1" thickBot="1" x14ac:dyDescent="0.3">
      <c r="A3" s="55" t="s">
        <v>0</v>
      </c>
      <c r="B3" s="55" t="s">
        <v>14</v>
      </c>
      <c r="C3" s="57" t="s">
        <v>19</v>
      </c>
      <c r="D3" s="60" t="s">
        <v>31</v>
      </c>
      <c r="E3" s="60"/>
      <c r="F3" s="61"/>
      <c r="G3" s="49" t="s">
        <v>34</v>
      </c>
      <c r="H3" s="49" t="s">
        <v>33</v>
      </c>
      <c r="I3" s="3"/>
    </row>
    <row r="4" spans="1:9" s="2" customFormat="1" ht="35.25" customHeight="1" thickBot="1" x14ac:dyDescent="0.3">
      <c r="A4" s="56"/>
      <c r="B4" s="56"/>
      <c r="C4" s="58"/>
      <c r="D4" s="32" t="s">
        <v>17</v>
      </c>
      <c r="E4" s="32" t="s">
        <v>18</v>
      </c>
      <c r="F4" s="32" t="s">
        <v>32</v>
      </c>
      <c r="G4" s="59"/>
      <c r="H4" s="50"/>
      <c r="I4" s="3"/>
    </row>
    <row r="5" spans="1:9" x14ac:dyDescent="0.25">
      <c r="A5" s="4">
        <v>1</v>
      </c>
      <c r="B5" s="22" t="s">
        <v>1</v>
      </c>
      <c r="C5" s="10">
        <v>10</v>
      </c>
      <c r="D5" s="10">
        <v>3</v>
      </c>
      <c r="E5" s="11">
        <v>10</v>
      </c>
      <c r="F5" s="16">
        <f t="shared" ref="F5:F28" si="0">AVERAGE(D5,E5)</f>
        <v>6.5</v>
      </c>
      <c r="G5" s="40"/>
      <c r="H5" s="47">
        <f>C5*F5*G5</f>
        <v>0</v>
      </c>
    </row>
    <row r="6" spans="1:9" ht="15.75" thickBot="1" x14ac:dyDescent="0.3">
      <c r="A6" s="4">
        <v>2</v>
      </c>
      <c r="B6" s="12" t="s">
        <v>2</v>
      </c>
      <c r="C6" s="13">
        <v>15</v>
      </c>
      <c r="D6" s="13">
        <v>11</v>
      </c>
      <c r="E6" s="14">
        <v>40</v>
      </c>
      <c r="F6" s="16">
        <f t="shared" si="0"/>
        <v>25.5</v>
      </c>
      <c r="G6" s="40"/>
      <c r="H6" s="6">
        <f t="shared" ref="H6:H28" si="1">C6*F6*G6</f>
        <v>0</v>
      </c>
    </row>
    <row r="7" spans="1:9" x14ac:dyDescent="0.25">
      <c r="A7" s="26">
        <v>3</v>
      </c>
      <c r="B7" s="22" t="s">
        <v>3</v>
      </c>
      <c r="C7" s="10">
        <v>20</v>
      </c>
      <c r="D7" s="10">
        <v>3</v>
      </c>
      <c r="E7" s="11">
        <v>10</v>
      </c>
      <c r="F7" s="11">
        <f t="shared" si="0"/>
        <v>6.5</v>
      </c>
      <c r="G7" s="41"/>
      <c r="H7" s="9">
        <f t="shared" si="1"/>
        <v>0</v>
      </c>
    </row>
    <row r="8" spans="1:9" ht="15.75" thickBot="1" x14ac:dyDescent="0.3">
      <c r="A8" s="27">
        <v>4</v>
      </c>
      <c r="B8" s="17" t="s">
        <v>4</v>
      </c>
      <c r="C8" s="20">
        <v>25</v>
      </c>
      <c r="D8" s="20">
        <v>11</v>
      </c>
      <c r="E8" s="21">
        <v>40</v>
      </c>
      <c r="F8" s="38">
        <f t="shared" si="0"/>
        <v>25.5</v>
      </c>
      <c r="G8" s="42"/>
      <c r="H8" s="6">
        <f t="shared" si="1"/>
        <v>0</v>
      </c>
    </row>
    <row r="9" spans="1:9" x14ac:dyDescent="0.25">
      <c r="A9" s="4">
        <v>5</v>
      </c>
      <c r="B9" s="25" t="s">
        <v>5</v>
      </c>
      <c r="C9" s="15">
        <v>5</v>
      </c>
      <c r="D9" s="15">
        <v>3</v>
      </c>
      <c r="E9" s="16">
        <v>10</v>
      </c>
      <c r="F9" s="16">
        <f t="shared" si="0"/>
        <v>6.5</v>
      </c>
      <c r="G9" s="40"/>
      <c r="H9" s="9">
        <f t="shared" si="1"/>
        <v>0</v>
      </c>
    </row>
    <row r="10" spans="1:9" ht="15.75" thickBot="1" x14ac:dyDescent="0.3">
      <c r="A10" s="4">
        <v>6</v>
      </c>
      <c r="B10" s="12" t="s">
        <v>6</v>
      </c>
      <c r="C10" s="13">
        <v>5</v>
      </c>
      <c r="D10" s="13">
        <v>11</v>
      </c>
      <c r="E10" s="14">
        <v>30</v>
      </c>
      <c r="F10" s="16">
        <f t="shared" si="0"/>
        <v>20.5</v>
      </c>
      <c r="G10" s="40"/>
      <c r="H10" s="6">
        <f t="shared" si="1"/>
        <v>0</v>
      </c>
    </row>
    <row r="11" spans="1:9" x14ac:dyDescent="0.25">
      <c r="A11" s="26">
        <v>7</v>
      </c>
      <c r="B11" s="22" t="s">
        <v>7</v>
      </c>
      <c r="C11" s="10">
        <v>30</v>
      </c>
      <c r="D11" s="10">
        <v>3</v>
      </c>
      <c r="E11" s="11">
        <v>10</v>
      </c>
      <c r="F11" s="11">
        <f t="shared" si="0"/>
        <v>6.5</v>
      </c>
      <c r="G11" s="41"/>
      <c r="H11" s="9">
        <f t="shared" si="1"/>
        <v>0</v>
      </c>
    </row>
    <row r="12" spans="1:9" x14ac:dyDescent="0.25">
      <c r="A12" s="4">
        <v>8</v>
      </c>
      <c r="B12" s="12" t="s">
        <v>8</v>
      </c>
      <c r="C12" s="13">
        <v>20</v>
      </c>
      <c r="D12" s="13">
        <v>11</v>
      </c>
      <c r="E12" s="14">
        <v>20</v>
      </c>
      <c r="F12" s="16">
        <f t="shared" si="0"/>
        <v>15.5</v>
      </c>
      <c r="G12" s="40"/>
      <c r="H12" s="5">
        <f t="shared" si="1"/>
        <v>0</v>
      </c>
    </row>
    <row r="13" spans="1:9" ht="15.75" thickBot="1" x14ac:dyDescent="0.3">
      <c r="A13" s="27">
        <v>9</v>
      </c>
      <c r="B13" s="17" t="s">
        <v>9</v>
      </c>
      <c r="C13" s="20">
        <v>5</v>
      </c>
      <c r="D13" s="20">
        <v>21</v>
      </c>
      <c r="E13" s="21">
        <v>50</v>
      </c>
      <c r="F13" s="38">
        <f t="shared" si="0"/>
        <v>35.5</v>
      </c>
      <c r="G13" s="42"/>
      <c r="H13" s="6">
        <f t="shared" si="1"/>
        <v>0</v>
      </c>
    </row>
    <row r="14" spans="1:9" x14ac:dyDescent="0.25">
      <c r="A14" s="4">
        <v>10</v>
      </c>
      <c r="B14" s="25" t="s">
        <v>10</v>
      </c>
      <c r="C14" s="15">
        <v>5</v>
      </c>
      <c r="D14" s="15">
        <v>3</v>
      </c>
      <c r="E14" s="16">
        <v>10</v>
      </c>
      <c r="F14" s="16">
        <f t="shared" si="0"/>
        <v>6.5</v>
      </c>
      <c r="G14" s="40"/>
      <c r="H14" s="9">
        <f t="shared" si="1"/>
        <v>0</v>
      </c>
    </row>
    <row r="15" spans="1:9" ht="15.75" thickBot="1" x14ac:dyDescent="0.3">
      <c r="A15" s="4">
        <v>11</v>
      </c>
      <c r="B15" s="12" t="s">
        <v>11</v>
      </c>
      <c r="C15" s="13">
        <v>5</v>
      </c>
      <c r="D15" s="13">
        <v>11</v>
      </c>
      <c r="E15" s="14">
        <v>40</v>
      </c>
      <c r="F15" s="16">
        <f t="shared" si="0"/>
        <v>25.5</v>
      </c>
      <c r="G15" s="40"/>
      <c r="H15" s="6">
        <f t="shared" si="1"/>
        <v>0</v>
      </c>
    </row>
    <row r="16" spans="1:9" x14ac:dyDescent="0.25">
      <c r="A16" s="26">
        <v>12</v>
      </c>
      <c r="B16" s="22" t="s">
        <v>12</v>
      </c>
      <c r="C16" s="10">
        <v>15</v>
      </c>
      <c r="D16" s="10">
        <v>3</v>
      </c>
      <c r="E16" s="11">
        <v>10</v>
      </c>
      <c r="F16" s="11">
        <f t="shared" si="0"/>
        <v>6.5</v>
      </c>
      <c r="G16" s="41"/>
      <c r="H16" s="9">
        <f t="shared" si="1"/>
        <v>0</v>
      </c>
    </row>
    <row r="17" spans="1:8" ht="15.75" thickBot="1" x14ac:dyDescent="0.3">
      <c r="A17" s="4">
        <v>13</v>
      </c>
      <c r="B17" s="12" t="s">
        <v>13</v>
      </c>
      <c r="C17" s="13">
        <v>40</v>
      </c>
      <c r="D17" s="13">
        <v>11</v>
      </c>
      <c r="E17" s="14">
        <v>50</v>
      </c>
      <c r="F17" s="16">
        <f t="shared" si="0"/>
        <v>30.5</v>
      </c>
      <c r="G17" s="40"/>
      <c r="H17" s="6">
        <f t="shared" si="1"/>
        <v>0</v>
      </c>
    </row>
    <row r="18" spans="1:8" x14ac:dyDescent="0.25">
      <c r="A18" s="28">
        <v>14</v>
      </c>
      <c r="B18" s="22" t="s">
        <v>20</v>
      </c>
      <c r="C18" s="10">
        <v>5</v>
      </c>
      <c r="D18" s="10">
        <v>3</v>
      </c>
      <c r="E18" s="11">
        <v>10</v>
      </c>
      <c r="F18" s="11">
        <f t="shared" si="0"/>
        <v>6.5</v>
      </c>
      <c r="G18" s="41"/>
      <c r="H18" s="9">
        <f t="shared" si="1"/>
        <v>0</v>
      </c>
    </row>
    <row r="19" spans="1:8" ht="15.75" thickBot="1" x14ac:dyDescent="0.3">
      <c r="A19" s="28">
        <v>15</v>
      </c>
      <c r="B19" s="12" t="s">
        <v>21</v>
      </c>
      <c r="C19" s="13">
        <v>30</v>
      </c>
      <c r="D19" s="13">
        <v>11</v>
      </c>
      <c r="E19" s="14">
        <v>50</v>
      </c>
      <c r="F19" s="14">
        <f t="shared" si="0"/>
        <v>30.5</v>
      </c>
      <c r="G19" s="43"/>
      <c r="H19" s="6">
        <f t="shared" si="1"/>
        <v>0</v>
      </c>
    </row>
    <row r="20" spans="1:8" x14ac:dyDescent="0.25">
      <c r="A20" s="30">
        <v>16</v>
      </c>
      <c r="B20" s="22" t="s">
        <v>22</v>
      </c>
      <c r="C20" s="10">
        <v>5</v>
      </c>
      <c r="D20" s="10">
        <v>3</v>
      </c>
      <c r="E20" s="10">
        <v>10</v>
      </c>
      <c r="F20" s="10">
        <f t="shared" si="0"/>
        <v>6.5</v>
      </c>
      <c r="G20" s="41"/>
      <c r="H20" s="9">
        <f t="shared" si="1"/>
        <v>0</v>
      </c>
    </row>
    <row r="21" spans="1:8" x14ac:dyDescent="0.25">
      <c r="A21" s="29">
        <v>17</v>
      </c>
      <c r="B21" s="12" t="s">
        <v>23</v>
      </c>
      <c r="C21" s="13">
        <v>5</v>
      </c>
      <c r="D21" s="13">
        <v>11</v>
      </c>
      <c r="E21" s="14">
        <v>20</v>
      </c>
      <c r="F21" s="14">
        <f t="shared" si="0"/>
        <v>15.5</v>
      </c>
      <c r="G21" s="43"/>
      <c r="H21" s="5">
        <f t="shared" si="1"/>
        <v>0</v>
      </c>
    </row>
    <row r="22" spans="1:8" ht="15.75" thickBot="1" x14ac:dyDescent="0.3">
      <c r="A22" s="31">
        <v>18</v>
      </c>
      <c r="B22" s="17" t="s">
        <v>27</v>
      </c>
      <c r="C22" s="20">
        <v>10</v>
      </c>
      <c r="D22" s="20">
        <v>21</v>
      </c>
      <c r="E22" s="21">
        <v>40</v>
      </c>
      <c r="F22" s="21">
        <f t="shared" si="0"/>
        <v>30.5</v>
      </c>
      <c r="G22" s="44"/>
      <c r="H22" s="6">
        <f t="shared" si="1"/>
        <v>0</v>
      </c>
    </row>
    <row r="23" spans="1:8" ht="15.75" thickBot="1" x14ac:dyDescent="0.3">
      <c r="A23" s="33">
        <v>19</v>
      </c>
      <c r="B23" s="34" t="s">
        <v>24</v>
      </c>
      <c r="C23" s="35">
        <v>2</v>
      </c>
      <c r="D23" s="35">
        <v>50</v>
      </c>
      <c r="E23" s="36">
        <v>150</v>
      </c>
      <c r="F23" s="36">
        <f t="shared" si="0"/>
        <v>100</v>
      </c>
      <c r="G23" s="45"/>
      <c r="H23" s="37">
        <f t="shared" si="1"/>
        <v>0</v>
      </c>
    </row>
    <row r="24" spans="1:8" x14ac:dyDescent="0.25">
      <c r="A24" s="4">
        <v>20</v>
      </c>
      <c r="B24" s="25" t="s">
        <v>25</v>
      </c>
      <c r="C24" s="15">
        <v>1</v>
      </c>
      <c r="D24" s="15">
        <v>50</v>
      </c>
      <c r="E24" s="16">
        <v>100</v>
      </c>
      <c r="F24" s="16">
        <f t="shared" si="0"/>
        <v>75</v>
      </c>
      <c r="G24" s="40"/>
      <c r="H24" s="9">
        <f t="shared" si="1"/>
        <v>0</v>
      </c>
    </row>
    <row r="25" spans="1:8" x14ac:dyDescent="0.25">
      <c r="A25" s="4">
        <v>21</v>
      </c>
      <c r="B25" s="12" t="s">
        <v>26</v>
      </c>
      <c r="C25" s="13">
        <v>1</v>
      </c>
      <c r="D25" s="13">
        <v>101</v>
      </c>
      <c r="E25" s="14">
        <v>250</v>
      </c>
      <c r="F25" s="16">
        <f t="shared" si="0"/>
        <v>175.5</v>
      </c>
      <c r="G25" s="40"/>
      <c r="H25" s="5">
        <f t="shared" si="1"/>
        <v>0</v>
      </c>
    </row>
    <row r="26" spans="1:8" ht="15.75" thickBot="1" x14ac:dyDescent="0.3">
      <c r="A26" s="23">
        <v>22</v>
      </c>
      <c r="B26" s="24" t="s">
        <v>28</v>
      </c>
      <c r="C26" s="18">
        <v>1</v>
      </c>
      <c r="D26" s="18">
        <v>251</v>
      </c>
      <c r="E26" s="19">
        <v>500</v>
      </c>
      <c r="F26" s="39">
        <f t="shared" si="0"/>
        <v>375.5</v>
      </c>
      <c r="G26" s="46"/>
      <c r="H26" s="6">
        <f t="shared" si="1"/>
        <v>0</v>
      </c>
    </row>
    <row r="27" spans="1:8" x14ac:dyDescent="0.25">
      <c r="A27" s="26">
        <v>23</v>
      </c>
      <c r="B27" s="22" t="s">
        <v>29</v>
      </c>
      <c r="C27" s="10">
        <v>5</v>
      </c>
      <c r="D27" s="10">
        <v>5</v>
      </c>
      <c r="E27" s="11">
        <v>20</v>
      </c>
      <c r="F27" s="11">
        <f t="shared" si="0"/>
        <v>12.5</v>
      </c>
      <c r="G27" s="41"/>
      <c r="H27" s="9">
        <f t="shared" si="1"/>
        <v>0</v>
      </c>
    </row>
    <row r="28" spans="1:8" ht="15.75" thickBot="1" x14ac:dyDescent="0.3">
      <c r="A28" s="27">
        <v>24</v>
      </c>
      <c r="B28" s="17" t="s">
        <v>30</v>
      </c>
      <c r="C28" s="20">
        <v>5</v>
      </c>
      <c r="D28" s="20">
        <v>21</v>
      </c>
      <c r="E28" s="21">
        <v>50</v>
      </c>
      <c r="F28" s="38">
        <f t="shared" si="0"/>
        <v>35.5</v>
      </c>
      <c r="G28" s="42"/>
      <c r="H28" s="48">
        <f t="shared" si="1"/>
        <v>0</v>
      </c>
    </row>
    <row r="29" spans="1:8" ht="16.5" thickBot="1" x14ac:dyDescent="0.3">
      <c r="A29" s="51" t="s">
        <v>15</v>
      </c>
      <c r="B29" s="52"/>
      <c r="C29" s="52"/>
      <c r="D29" s="53"/>
      <c r="E29" s="53"/>
      <c r="F29" s="53"/>
      <c r="G29" s="52"/>
      <c r="H29" s="7">
        <f>SUM(H5:H28)</f>
        <v>0</v>
      </c>
    </row>
  </sheetData>
  <mergeCells count="8">
    <mergeCell ref="H3:H4"/>
    <mergeCell ref="A29:G29"/>
    <mergeCell ref="A1:G1"/>
    <mergeCell ref="A3:A4"/>
    <mergeCell ref="B3:B4"/>
    <mergeCell ref="C3:C4"/>
    <mergeCell ref="G3:G4"/>
    <mergeCell ref="D3:F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2A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Krzywicki</dc:creator>
  <cp:lastModifiedBy>Beata Górniewicz | Łukasiewicz – PIT</cp:lastModifiedBy>
  <cp:lastPrinted>2022-04-12T13:44:40Z</cp:lastPrinted>
  <dcterms:created xsi:type="dcterms:W3CDTF">2022-04-11T07:40:04Z</dcterms:created>
  <dcterms:modified xsi:type="dcterms:W3CDTF">2024-11-07T10:07:35Z</dcterms:modified>
</cp:coreProperties>
</file>