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17_2023 - artykuły biurowe/5. Pytania i odpowiedzi/"/>
    </mc:Choice>
  </mc:AlternateContent>
  <xr:revisionPtr revIDLastSave="531" documentId="8_{5CA8707F-9460-4947-B8F2-91A11EF24C6D}" xr6:coauthVersionLast="47" xr6:coauthVersionMax="47" xr10:uidLastSave="{35209A06-C5E3-433B-ADC7-4A7BD6F5A7BC}"/>
  <bookViews>
    <workbookView xWindow="240" yWindow="0" windowWidth="13908" windowHeight="12360" xr2:uid="{8FB2A341-BEBC-4D90-9B75-6F65C01703A1}"/>
  </bookViews>
  <sheets>
    <sheet name="spec. asort.-cenow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5" i="1" l="1"/>
  <c r="G5" i="1"/>
  <c r="G7" i="1"/>
  <c r="I7" i="1" s="1"/>
  <c r="G8" i="1"/>
  <c r="I8" i="1"/>
  <c r="G9" i="1"/>
  <c r="I9" i="1" s="1"/>
  <c r="G10" i="1"/>
  <c r="I10" i="1" s="1"/>
  <c r="G11" i="1"/>
  <c r="I11" i="1" s="1"/>
  <c r="G12" i="1"/>
  <c r="I12" i="1" s="1"/>
  <c r="G13" i="1"/>
  <c r="I13" i="1" s="1"/>
  <c r="J13" i="1" s="1"/>
  <c r="G14" i="1"/>
  <c r="I14" i="1" s="1"/>
  <c r="G15" i="1"/>
  <c r="I15" i="1"/>
  <c r="G16" i="1"/>
  <c r="I16" i="1" s="1"/>
  <c r="G17" i="1"/>
  <c r="I17" i="1" s="1"/>
  <c r="J17" i="1" s="1"/>
  <c r="G18" i="1"/>
  <c r="I18" i="1" s="1"/>
  <c r="G19" i="1"/>
  <c r="G20" i="1"/>
  <c r="I20" i="1" s="1"/>
  <c r="G21" i="1"/>
  <c r="I21" i="1" s="1"/>
  <c r="J21" i="1" s="1"/>
  <c r="G22" i="1"/>
  <c r="I22" i="1" s="1"/>
  <c r="G23" i="1"/>
  <c r="I23" i="1" s="1"/>
  <c r="G24" i="1"/>
  <c r="I24" i="1" s="1"/>
  <c r="J24" i="1" s="1"/>
  <c r="G25" i="1"/>
  <c r="I25" i="1"/>
  <c r="J25" i="1" s="1"/>
  <c r="G26" i="1"/>
  <c r="I26" i="1" s="1"/>
  <c r="G27" i="1"/>
  <c r="I27" i="1" s="1"/>
  <c r="G28" i="1"/>
  <c r="I28" i="1"/>
  <c r="J28" i="1" s="1"/>
  <c r="G29" i="1"/>
  <c r="I29" i="1" s="1"/>
  <c r="G30" i="1"/>
  <c r="I30" i="1" s="1"/>
  <c r="G31" i="1"/>
  <c r="I31" i="1" s="1"/>
  <c r="G32" i="1"/>
  <c r="I32" i="1" s="1"/>
  <c r="J32" i="1" s="1"/>
  <c r="G33" i="1"/>
  <c r="I33" i="1" s="1"/>
  <c r="G34" i="1"/>
  <c r="I34" i="1" s="1"/>
  <c r="G35" i="1"/>
  <c r="I35" i="1" s="1"/>
  <c r="G36" i="1"/>
  <c r="I36" i="1"/>
  <c r="J36" i="1" s="1"/>
  <c r="G37" i="1"/>
  <c r="I37" i="1" s="1"/>
  <c r="G38" i="1"/>
  <c r="I38" i="1" s="1"/>
  <c r="G39" i="1"/>
  <c r="I39" i="1" s="1"/>
  <c r="G40" i="1"/>
  <c r="G41" i="1"/>
  <c r="I41" i="1" s="1"/>
  <c r="G42" i="1"/>
  <c r="I42" i="1" s="1"/>
  <c r="G43" i="1"/>
  <c r="I43" i="1"/>
  <c r="G44" i="1"/>
  <c r="I44" i="1" s="1"/>
  <c r="G45" i="1"/>
  <c r="I45" i="1" s="1"/>
  <c r="J45" i="1" s="1"/>
  <c r="G46" i="1"/>
  <c r="I46" i="1" s="1"/>
  <c r="G47" i="1"/>
  <c r="I47" i="1" s="1"/>
  <c r="G48" i="1"/>
  <c r="I48" i="1" s="1"/>
  <c r="G49" i="1"/>
  <c r="I49" i="1"/>
  <c r="J49" i="1" s="1"/>
  <c r="G50" i="1"/>
  <c r="I50" i="1" s="1"/>
  <c r="G51" i="1"/>
  <c r="G52" i="1"/>
  <c r="I52" i="1" s="1"/>
  <c r="G53" i="1"/>
  <c r="I53" i="1" s="1"/>
  <c r="J53" i="1" s="1"/>
  <c r="G54" i="1"/>
  <c r="I54" i="1" s="1"/>
  <c r="G55" i="1"/>
  <c r="I55" i="1" s="1"/>
  <c r="G56" i="1"/>
  <c r="I56" i="1" s="1"/>
  <c r="J56" i="1" s="1"/>
  <c r="G57" i="1"/>
  <c r="I57" i="1"/>
  <c r="J57" i="1"/>
  <c r="G58" i="1"/>
  <c r="I58" i="1" s="1"/>
  <c r="G59" i="1"/>
  <c r="I59" i="1" s="1"/>
  <c r="G60" i="1"/>
  <c r="I60" i="1"/>
  <c r="J60" i="1" s="1"/>
  <c r="G61" i="1"/>
  <c r="I61" i="1"/>
  <c r="G62" i="1"/>
  <c r="I62" i="1" s="1"/>
  <c r="G63" i="1"/>
  <c r="I63" i="1" s="1"/>
  <c r="G64" i="1"/>
  <c r="I64" i="1" s="1"/>
  <c r="J64" i="1" s="1"/>
  <c r="G65" i="1"/>
  <c r="I65" i="1" s="1"/>
  <c r="G66" i="1"/>
  <c r="I66" i="1" s="1"/>
  <c r="G67" i="1"/>
  <c r="I67" i="1" s="1"/>
  <c r="G68" i="1"/>
  <c r="I68" i="1"/>
  <c r="J68" i="1"/>
  <c r="G69" i="1"/>
  <c r="I69" i="1" s="1"/>
  <c r="J69" i="1" s="1"/>
  <c r="G70" i="1"/>
  <c r="I70" i="1" s="1"/>
  <c r="G71" i="1"/>
  <c r="I71" i="1" s="1"/>
  <c r="G72" i="1"/>
  <c r="I72" i="1" s="1"/>
  <c r="G73" i="1"/>
  <c r="I73" i="1"/>
  <c r="J73" i="1"/>
  <c r="G74" i="1"/>
  <c r="I74" i="1" s="1"/>
  <c r="G75" i="1"/>
  <c r="I75" i="1" s="1"/>
  <c r="G76" i="1"/>
  <c r="I76" i="1" s="1"/>
  <c r="G77" i="1"/>
  <c r="I77" i="1"/>
  <c r="J77" i="1" s="1"/>
  <c r="G78" i="1"/>
  <c r="I78" i="1" s="1"/>
  <c r="G79" i="1"/>
  <c r="I79" i="1"/>
  <c r="G80" i="1"/>
  <c r="I80" i="1" s="1"/>
  <c r="G81" i="1"/>
  <c r="I81" i="1" s="1"/>
  <c r="G82" i="1"/>
  <c r="I82" i="1" s="1"/>
  <c r="G83" i="1"/>
  <c r="G84" i="1"/>
  <c r="I84" i="1" s="1"/>
  <c r="J84" i="1" s="1"/>
  <c r="G85" i="1"/>
  <c r="I85" i="1" s="1"/>
  <c r="J85" i="1" s="1"/>
  <c r="G86" i="1"/>
  <c r="I86" i="1" s="1"/>
  <c r="G87" i="1"/>
  <c r="I87" i="1" s="1"/>
  <c r="G88" i="1"/>
  <c r="I88" i="1"/>
  <c r="J88" i="1" s="1"/>
  <c r="G89" i="1"/>
  <c r="I89" i="1" s="1"/>
  <c r="J89" i="1" s="1"/>
  <c r="G90" i="1"/>
  <c r="I90" i="1" s="1"/>
  <c r="G91" i="1"/>
  <c r="I91" i="1" s="1"/>
  <c r="G92" i="1"/>
  <c r="G93" i="1"/>
  <c r="I93" i="1"/>
  <c r="G94" i="1"/>
  <c r="I94" i="1" s="1"/>
  <c r="G95" i="1"/>
  <c r="I95" i="1"/>
  <c r="G96" i="1"/>
  <c r="I96" i="1" s="1"/>
  <c r="J96" i="1" s="1"/>
  <c r="G97" i="1"/>
  <c r="I97" i="1" s="1"/>
  <c r="G98" i="1"/>
  <c r="I98" i="1" s="1"/>
  <c r="G99" i="1"/>
  <c r="I99" i="1"/>
  <c r="G100" i="1"/>
  <c r="I100" i="1"/>
  <c r="J100" i="1"/>
  <c r="G101" i="1"/>
  <c r="I101" i="1" s="1"/>
  <c r="J101" i="1" s="1"/>
  <c r="G102" i="1"/>
  <c r="I102" i="1" s="1"/>
  <c r="G103" i="1"/>
  <c r="I103" i="1" s="1"/>
  <c r="G104" i="1"/>
  <c r="I104" i="1"/>
  <c r="G106" i="1"/>
  <c r="I106" i="1" s="1"/>
  <c r="G107" i="1"/>
  <c r="I107" i="1"/>
  <c r="G108" i="1"/>
  <c r="I108" i="1" s="1"/>
  <c r="J108" i="1" s="1"/>
  <c r="G109" i="1"/>
  <c r="I109" i="1" s="1"/>
  <c r="G110" i="1"/>
  <c r="I110" i="1" s="1"/>
  <c r="G111" i="1"/>
  <c r="I111" i="1"/>
  <c r="G112" i="1"/>
  <c r="I112" i="1"/>
  <c r="J112" i="1"/>
  <c r="G113" i="1"/>
  <c r="I113" i="1" s="1"/>
  <c r="J113" i="1" s="1"/>
  <c r="G6" i="1"/>
  <c r="J8" i="1" l="1"/>
  <c r="J61" i="1"/>
  <c r="J72" i="1"/>
  <c r="G114" i="1"/>
  <c r="J104" i="1"/>
  <c r="J93" i="1"/>
  <c r="I5" i="1"/>
  <c r="J5" i="1" s="1"/>
  <c r="I92" i="1"/>
  <c r="J92" i="1" s="1"/>
  <c r="I40" i="1"/>
  <c r="J40" i="1" s="1"/>
  <c r="J29" i="1"/>
  <c r="J79" i="1"/>
  <c r="J81" i="1"/>
  <c r="J75" i="1"/>
  <c r="J43" i="1"/>
  <c r="J11" i="1"/>
  <c r="J47" i="1"/>
  <c r="J103" i="1"/>
  <c r="J71" i="1"/>
  <c r="J39" i="1"/>
  <c r="J7" i="1"/>
  <c r="I105" i="1"/>
  <c r="J105" i="1" s="1"/>
  <c r="J111" i="1"/>
  <c r="J99" i="1"/>
  <c r="J67" i="1"/>
  <c r="J52" i="1"/>
  <c r="J41" i="1"/>
  <c r="J35" i="1"/>
  <c r="J20" i="1"/>
  <c r="J9" i="1"/>
  <c r="J107" i="1"/>
  <c r="J95" i="1"/>
  <c r="J80" i="1"/>
  <c r="J63" i="1"/>
  <c r="J48" i="1"/>
  <c r="J37" i="1"/>
  <c r="J31" i="1"/>
  <c r="J16" i="1"/>
  <c r="J15" i="1"/>
  <c r="J109" i="1"/>
  <c r="J97" i="1"/>
  <c r="J91" i="1"/>
  <c r="J76" i="1"/>
  <c r="J65" i="1"/>
  <c r="J59" i="1"/>
  <c r="J44" i="1"/>
  <c r="J33" i="1"/>
  <c r="J27" i="1"/>
  <c r="J12" i="1"/>
  <c r="J87" i="1"/>
  <c r="I83" i="1"/>
  <c r="J83" i="1" s="1"/>
  <c r="J55" i="1"/>
  <c r="I51" i="1"/>
  <c r="J51" i="1" s="1"/>
  <c r="J23" i="1"/>
  <c r="I19" i="1"/>
  <c r="J19" i="1" s="1"/>
  <c r="J110" i="1"/>
  <c r="J102" i="1"/>
  <c r="J94" i="1"/>
  <c r="J86" i="1"/>
  <c r="J78" i="1"/>
  <c r="J70" i="1"/>
  <c r="J62" i="1"/>
  <c r="J54" i="1"/>
  <c r="J46" i="1"/>
  <c r="J38" i="1"/>
  <c r="J30" i="1"/>
  <c r="J22" i="1"/>
  <c r="J14" i="1"/>
  <c r="J106" i="1"/>
  <c r="J98" i="1"/>
  <c r="J90" i="1"/>
  <c r="J82" i="1"/>
  <c r="J74" i="1"/>
  <c r="J66" i="1"/>
  <c r="J58" i="1"/>
  <c r="J50" i="1"/>
  <c r="J42" i="1"/>
  <c r="J34" i="1"/>
  <c r="J26" i="1"/>
  <c r="J18" i="1"/>
  <c r="J10" i="1"/>
  <c r="I6" i="1"/>
  <c r="J6" i="1" s="1"/>
  <c r="J114" i="1" l="1"/>
  <c r="I114" i="1"/>
</calcChain>
</file>

<file path=xl/sharedStrings.xml><?xml version="1.0" encoding="utf-8"?>
<sst xmlns="http://schemas.openxmlformats.org/spreadsheetml/2006/main" count="232" uniqueCount="128">
  <si>
    <t>Lp.</t>
  </si>
  <si>
    <t>Stawka VAT 
(%)</t>
  </si>
  <si>
    <t>Asortyment</t>
  </si>
  <si>
    <t>J.m.</t>
  </si>
  <si>
    <t>Cena jednostkowa netto 
(PLN)</t>
  </si>
  <si>
    <t>Łącznie: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</si>
  <si>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</si>
  <si>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</si>
  <si>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* W kol. 3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w oparciu o art. 226 ust. 1 pkt 5 ustawy Pzp.</t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</si>
  <si>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 x 8)</t>
    </r>
  </si>
  <si>
    <t>szt.</t>
  </si>
  <si>
    <t>Ilość</t>
  </si>
  <si>
    <t>Dziurkacz z możliwością przedziurkowania do 25 kart., metalowa obudowa, metalowy mechanizm, ogranicznik formatu A4/US/A5/A6/888, na 2 dziurki, średnica dziurki 5,5 mm, odstęp między dziurkami 80mm</t>
  </si>
  <si>
    <t>Folia do laminowania 80 mic. A4, a’100 szt.,
błyszcząca, antystatyczna, kolor przezroczysty</t>
  </si>
  <si>
    <t>op.</t>
  </si>
  <si>
    <t>Gumka ołówkowa 35x16x11,5 mm polimerowa, nie twardnieje i nie pęka z upływem czasu, miękka, nie wymaga dociskania do papieru, każda gumka pakowana osobno</t>
  </si>
  <si>
    <t>Klej biurowy w sztyfcie PVP 15g szybkoschnący do klejenia papieru, tektury, fotografii i styropianu, zmywalny, nie marszczy papieru, nie zawiera rozpuszczalników</t>
  </si>
  <si>
    <t>Koszulka z klapką do segregatora A4, min. 100 mic., a’10 szt., otwierane z boku, przezroczysta, groszkowa struktura folii</t>
  </si>
  <si>
    <t>Koszulki na dok. A4, kryształ, z perforacją i wzmocnionym brzegiem, do segregatora, wykonane z folii antystatycznej, o grubości min. 50 mic., a’ 100 szt., opakowanie - karton zawierający specjalne nacięcie ułatwiające dostęp do koszulek, otwierany z góry,</t>
  </si>
  <si>
    <t>Linijka 20 cm przezroczysta, odporna na odkształcenia i na złamania, nieścieralna podziałka zgodna z normami, podcięte brzegi ułatwiają precyzyjne kreślenie</t>
  </si>
  <si>
    <t>Linijka 30 cm przezroczysta, odporna na odkształcenia i na złamania, nieścieralna podziałka zgodna z normami, podcięte brzegi ułatwiają precyzyjne kreślenie</t>
  </si>
  <si>
    <t>Linijka 50 cm, przezroczysta, odporna na odkształcenia i na złamania, nieścieralna podziałka zgodna z normami, podcięte brzegi ułatwiają precyzyjne kreślenie</t>
  </si>
  <si>
    <t>Magnesy kolorowe Ø15 mm (mix kolorów), op. po
10 szt., opakowanie typu blister, jednolite bez żadnych grafik</t>
  </si>
  <si>
    <t>Magnesy Ø20mm (mix kolorowe), op. po 6-8 szt.,
opakowanie typu blister, jednolite bez żadnych grafik</t>
  </si>
  <si>
    <t>Pinezki do tablicy korkowej a’ 100 szt. (beczułki) mix
kolorów, kolorowe plastikowe łebki</t>
  </si>
  <si>
    <t>Rozszywacz do zszywek z mechanizmem blokującym
ostrza</t>
  </si>
  <si>
    <t>Spinacz biurowy dł. 50 mm (op. 50 szt.), galwanizowany z wygiętym noskiem ułatwiającym spinanie dokumentów</t>
  </si>
  <si>
    <t>Spinacz biurowy dł. 28 mm, (op. 100 szt.), galwanizowany z wygiętym noskiem ułatwiającym spinanie dokumentów</t>
  </si>
  <si>
    <t>Spinacze klipsy biurowe 19 mm (op. 12 szt.)
sprężyste, wysoka trwałość czarne</t>
  </si>
  <si>
    <t>Spinacze klipsy biurowe 25 mm (op. 12 szt.)
sprężyste, wysoka trwałość czarne</t>
  </si>
  <si>
    <t>Spinacze klipsy biurowe 32 mm (op. 12 szt.)
sprężyste, wysoka trwałość, czarne</t>
  </si>
  <si>
    <t>Spinacze klipsy biurowe 41 mm (op. 12 szt.)
sprężyste, wysoka trwałość, czarne</t>
  </si>
  <si>
    <t>Spinacze klipsy biurowe 51 mm (op. 12 szt.)
sprężyste, wysoka trwałość, czarne</t>
  </si>
  <si>
    <t>Szuflady/półki na biurko, na dokumenty A4, Kolory* min. 2 do wyboru, w tym: przezroczysty i dymny, z polistyrenu, miejsce na etykietę, możliwość łączenia szufladek w pionie oraz kaskadowo.</t>
  </si>
  <si>
    <t>Ścieracz do tablic suchościeralnych magnetyczny, posiada warstwę magnetyczną, spód wykończony filcem, nie rysuje powierzchni tablicy, ergonomiczny kształt, występuje w jaskrawym kolorze ułatwiającym szybkie odnalezienie. Wymiary minimalne: 100x50x20mm</t>
  </si>
  <si>
    <t>Taśma klejąca biurowa, przezroczysta, szerokość 19- 24mm, dł. min. 30m, grubość min. 50mic., niewidoczna po naklejeniu, można ją rozerwać ręką, odporna na starzenie / żółknięcie,</t>
  </si>
  <si>
    <t>Taśma klejąca biurowa, szerokość 10-15mm, dł.
min. 20m,  przezroczysta, bezwonna, wykonana z polipropylenu, grubość min. 40mic., pokryta emulsyjnym klejem akrylowym na bazie wody, nie zawiera rozpuszczalników, wzmocniona powłoka taśmy odporna na starzenie / żółknięcie, zastosowanie w szerokim zakresie temperatur</t>
  </si>
  <si>
    <t>Temperówka z pojemnikiem, posiada stalowe ostrze
mocowane wkrętem, różne kolory do wyboru</t>
  </si>
  <si>
    <t>Zszywacz o możliwości zszywania jednorazowo 25 kart. Możliwość zszywania na zewnątrz, głębokość wsunięcia kartki min. 65 mm, pojemność min. 100 zszywek, metalowy mechanizm, plastikowe ramię i podstawa o wysokiej wytrzymałości, metalowy element podający zszywki, antypoślizgowy spód</t>
  </si>
  <si>
    <t>Zszywki 24/6, a’ 1000 galwanizowane elektrycznie,
odporność na rozciąganie, zaostrzone końce</t>
  </si>
  <si>
    <t>Podajnik/ dyspenser wielokrotnego przeznaczony do taśm        o szerokości 19-24mm i maksymalnej długości 33m, stabilny, obciążony, wykonany z plastiku, ergonomiczny kształt umożliwiający odrywania taśmy jedną ręką, metalowe ząbkowane ostrze, antypoślizgowy spód, umożliwiający w łatwy sposób wymianę taśmy</t>
  </si>
  <si>
    <t>Pojemnik magnetyczny na spinacze wykonany z przezroczystego tworzywa sztucznego z magnetycznym wieczkiem</t>
  </si>
  <si>
    <t>Przybornik metalowy na biurko 3-komorowy,
wykonany z metalowej siatki powlekanej lakierem, wymiar: szer. min. 200 mm; wys. min. 90 mm, głębokość: min. 100 mm, kolor czarny zawierający pojemnik na karteczki formatu min. 90 x 90 mm posiada gumowe nóżki, 1 przegroda na drobne artykuły biurowe: klipy, pinezki, spinacze, 1 przegroda na art. piśmiennicze</t>
  </si>
  <si>
    <t>Kubek na długopisy metalowy wyprodukowany z metalowej siateczki okrągły powlekany czarnym lakierem, wymiar wys. 90-100mm, śr. 80-90mm</t>
  </si>
  <si>
    <t>Deska/Podkładka zamykana (z okładką) z klipem A4 różne kolory, PVC, środek usztywniony tekturą, sprężysty mechanizm zaciskowy do utrzymania kartek papieru, kieszeń na wewnętrznej stronie okładki i uchwyt na długopis</t>
  </si>
  <si>
    <t>Deska/Podkładka biurowa z klipem A4, PVC, różne kolory usztywniona wkładem kartonowym, posiada sprężysty mechanizm zaciskowy służący do przytrzymania papieru</t>
  </si>
  <si>
    <t>Taśma klejąca, brązowa wykonana, z polipropylenu,
pokryta emulsyjnym klejem akrylowym, odporna na zrywanie, bezwonna, nie zawiera substancji trujących substancja klejąca odporna na działanie światła, wzmocniona powłoka taśmy odporna na starzenie, zastosowanie w szerokim zakresie temperatur, szer. rolki 4,5-5mm, długość rolki min. 50m</t>
  </si>
  <si>
    <t>Taśma klejąca pakowa, przezroczysta wykonana z
polipropylenu, pokryta emulsyjnym klejem akrylowym, odporna na zrywanie, bezwonna, nie zawiera substancji trujących, substancja klejąca odporna nadziałanie światła, wzmocniona powłoka taśmy odporna na starzenie, zastosowanie w szerokim zakresie temperatur, szer. rolki 4,5-5mm, długość rolki min. 50m</t>
  </si>
  <si>
    <t>Cienkopis kulkowy automatyczny, możliwość wkładu wymiennego, grubość linii pisania: 0,2-0,3 mm, długość linii pisania min.: 900 m, gumowy uchwyt, metalowy klip, system przyciskowy, trwały tusz żelowy szybkoschnący,</t>
  </si>
  <si>
    <t>Uniwersalny cienkopis do pisania, podkreślania,
kreślenia, kolorowania. fibrowa końcówka oprawiona w metal oraz wentylowaną skuwkę. Sześciokątna obudowa, odporny na wysychanie tusz.</t>
  </si>
  <si>
    <t>Długopis automatyczny na wkład wymienny,
gumowy uchwyt, przezroczysta obudowa, możliwość kontroli poziomu zużycia tuszu, tusz: olejowy, płynny. 4 kolory</t>
  </si>
  <si>
    <t>Długopis automatyczny Zenith kolor wkładu niebieski. Mix kolorów obudowy</t>
  </si>
  <si>
    <t>Wkład do długopisu Zenith kolor niebieski</t>
  </si>
  <si>
    <t>Foliopis permanentny (rozmiar*: S,F,M). Pisze po folii, szkle, zdjęciach, etykietach, błyszczącym papierze, płytach CD/DVD. Tusz na końcówce nie wysycha bez skuwki (nie zawiera toksyn i metali ciężkich). Kolory*: czarny, czerwony, niebieski, zielony</t>
  </si>
  <si>
    <t>Marker do flipchartów do pisania i znakowania na papierze flipchartowym. Końcówka: okrągła - o szerokości linii pisania 1,5-3mm. Nie przebijający na następne strony, szybkoschnący (nie zawiera toksyn i metali ciężkich). Kolory*: czarny, czerwony, niebieski, zielony</t>
  </si>
  <si>
    <t>Marker do tablic białych suchościeralnych z końcówkami: okrągła i  ściętą. Tusz na bazie alkoholu bezwonny. Możliwość usunięcia tuszu z powierzchni po wyschnięciu. Zblokowana końcówka</t>
  </si>
  <si>
    <t>Ołówek drewniany z gumką o przekroju sześciokątnym i powierzchni lakierowanej. Rozmiar: standardowe (cienkie), klejony na całej długości grafit, odporny na złamania. Twardość HB</t>
  </si>
  <si>
    <t>Grafit do ołówka automatycznego 0,5mm HB. Grafity wykonane z połączenia syntetycznej żywicy, grafitu i węgla. Długość wkładu grafitowego 60mm, w etui 12 wkładów</t>
  </si>
  <si>
    <t>opak</t>
  </si>
  <si>
    <t>Grafit do ołówka automatycznego 0,7mm HB. Grafity wykonane z połączenia syntetycznej żywicy, grafitu i węgla. Długość wkładu grafitowego 60mm,w etui 12 wkładów</t>
  </si>
  <si>
    <t>Blok biurowy A4 /100k kratka, klejony po krótkim
boku, gramatura kartek 70-80 g/m2, przednia okładka z papieru kredowego</t>
  </si>
  <si>
    <t>Blok biurowy A5/100k kratka, klejony po krótkim
boku, gramatura kartek 70-80 g/m2, przednia okładka z papieru kredowego</t>
  </si>
  <si>
    <t>Brulion A4/96k kratka, twarda oprawa introligatorska (lakierowana UV/laminowana), szyty, wzmocniony grzbiet, jedno/dwu kolorowe,</t>
  </si>
  <si>
    <t>Brulion A5/96k kratka, twarda oprawa introligatorska (lakierowana UV/laminowana), szyty, wzmocniony grzbiet, jedno/dwu kolorowe,</t>
  </si>
  <si>
    <t>Koperta długa, biała, samoklejąca, a’ 50 szt. DL
gramatura min. 80 g/m2, oznakowanie FSC lub PFSC</t>
  </si>
  <si>
    <t>Koperta duża C4, samoklejąca biała z paskiem, a’ 50
szt. gramatura min. 90 g/m2, oznakowanie FSC lub PFSC</t>
  </si>
  <si>
    <t>Koperta mała C6, samoklejąca biała, a’ 50 szt.
gramatura min. 75 g/m2, oznakowanie FSC lub PFSC</t>
  </si>
  <si>
    <t>Koperta średnia C5, samoklejąca biała z paskiem, a’
50 szt. gramatura min. 90 g/m2, oznakowanie FSC lub PFSC</t>
  </si>
  <si>
    <t>Koperta z wkładem foliowym B4, bąbelkowa rozm.
zew. 290x370mm., rozm. wew. 270x360mm, oznakowanie FSC lub PFSC</t>
  </si>
  <si>
    <t>Koperta z wkładem foliowym C3, bąbelkowa rozm.
zew. 320x450mm. rozm. wew. 300x440mm, oznakowanie FSC lub PFSC</t>
  </si>
  <si>
    <t>Koperta z wkładem foliowym C4, bąbelkowa rozm.
zew. 250x340mm., rozm. wew. 240x330mm, oznakowanie FSC lub PFSC</t>
  </si>
  <si>
    <t>Kostka klejona 85-95mm x 85-95mm, mix kolorów neon, min. 700 karteczek, gramatura karteczek min. 70g/m2, foliowana jednostka sprzedaży do wykorzystania jako samodzielny bl. lub do uzupełnienia pojemnika</t>
  </si>
  <si>
    <t>Kostka ekologiczna nieklejona, 85-95mm x 85- 95mm, min. 700 karteczek w kolorze białym, do wykorzystania jako samodzielny bloczek lub uzupełnienie pojemnika, gramatura karteczek min. 70g/m2,</t>
  </si>
  <si>
    <t>Karteczki bloczek notes samoprzylepny 75-76x75-76
mm 100 szt. żółte, gramatura karteczek min. 70g/m2, klej usuwalny za pomocą wody</t>
  </si>
  <si>
    <t>Segregator A4/50mm wykonany z tektury pokryta
ekologiczną folią o gramaturze min. 100µm o strukturze płótna, od wewnątrz biała wyklejka z papieru. Wymienna, obustronna etykieta grzbietowa grubość kartonu min. 2mm, gramatura kartonu 1250g/m2, dźwignia z dociskaczem, otwór na palec na grzbiecie, wymiary: 50x320x285mm. Kolory* min. 5 do wyboru, w tym: czerwony, granatowy, zielony, czarny.</t>
  </si>
  <si>
    <t>Segregator A4/ 75mm wykonany z tektury pokryta
ekologiczną folią o gramaturze min. 100µm o strukturze płótna, od wewnątrz biała wyklejka z papieru. Wymienna, obustronna etykieta grzbietowa, grubość kartonu min. 2mm, gramatura kartonu min. 1250g/m2, dźwignia wysokiej jakości z dociskaczem, 2 lata gwarancji na mechanizm, wzmocniony otwór na palec na grzbiecie, wymiary: 75x320x285mm. Kolory* min. 5 do wyboru, w tym: czerwony, granatowy, zielony, czarny.</t>
  </si>
  <si>
    <t>Teczka skrzydłowa (3 skrzydłowa) A4, wiązana
tasiemkami wykonana z grubego kartonu min. 300g/m2, biała</t>
  </si>
  <si>
    <t>Zakładki indeksujące samoprzylepne, 20x45-50mm, 4x40-50 karteczek mix 4 kolorów neonowych, gramatura karteczek min. 70g/m2, możliwe wielokrotne odrywanie i przyklejanie</t>
  </si>
  <si>
    <t>Zeszyty 60 kart. A5 w miękkiej oprawie w kratkę,
uniwersalny, zaokrąglone rogi, okładka lakier UV</t>
  </si>
  <si>
    <t>Zeszyty 80 kart. A5 w miękkiej oprawie w kratkę,
uniwersalny, zaokrąglone rogi, okładka lakier UV</t>
  </si>
  <si>
    <t>Teczka skrzydłowa (3 skrzydłowa) A4 z kartonu (grubość kartonu min. 1,9mm), pokryta ekologiczną folią o gramaturze min. 100µm, zamykana gumką wzdłuż długiego boku, wewnątrz biała okleina, o gramaturze min. 100gsm,  szer. grzbietu 1,5 cm</t>
  </si>
  <si>
    <t>Teczka skrzydłowa (3 skrzydłowa) A4 z kartonu (grubość kartonu min. 1,9mm), pokryta ekologiczną folią o gramaturze min. 100µm, zamykana gumką wzdłuż długiego boku, wewnątrz biała okleina, o gramaturze min. 100gsm, szer. grzbietu 3 cm</t>
  </si>
  <si>
    <t>Papier (blok) do flipcharta 65x100 cm gładki (a50 kartek) biały, 5 otworów do zawieszania, gramatura papieru 70g-80/m2</t>
  </si>
  <si>
    <t>Papier (blok) do flipcharta 65x100 cm kratka (a20
kartek) biały, 5 otworów do zawieszania, rozmiar
kratek 25x25mm , gramatura papieru 60-70g/m2</t>
  </si>
  <si>
    <t>Przekładki do segregatora wąskie 1/3 A4, a`100 szt., mix kolorów w op., wykonane z kartonu o gramaturze min. 190g/m2, dziurkowane do wpinania w poziomie oraz pionie</t>
  </si>
  <si>
    <t>opak.</t>
  </si>
  <si>
    <t>Karteczki samoprzylepne, kolor żółty, bloczek o rozm. 38x51, ilość karteczek w bloczku-100, gramatura karteczek min. 70g/m2, klej umieszczony wzdłuż długiego boku, substancja klejąca usuwalna za pomocą wody, 3 bloczki w 1 op. jedn.</t>
  </si>
  <si>
    <t>Papier kserograficzny A4 biały, matowy, do dwustronnego powielania, gramatura 80-90/m2, białość min. 160 CIE-średnia z obu stron, grubość 100-110µm, nieprzezroczystość min. 90%,  a'500 arkuszy, oznakowanie FSC Mix lub PEFC Certified</t>
  </si>
  <si>
    <t>ryza</t>
  </si>
  <si>
    <t>Papier kserograficzny A3 biały, matowy, do dwustronnego powielania, gramatura 80-90/m2, białość min. 160 CIE-średnia z obu stron, grubość 100-110µm, nieprzezroczystość min. 90%,  a'500 arkuszy, oznakowanie FSC Mix lub PEFC Certified</t>
  </si>
  <si>
    <t>Papier kserograficzny A4, kolor pastelowy mix 5,
a'250 arkuszy, gramatura 80-90/m2, oznakowanie FSC Mix lub PEFC Certified</t>
  </si>
  <si>
    <t>Papier kserograficzny A4, kolor intensywny mix 5,
a'250 arkuszy, gramatura 80-90/m2, oznakowanie FSC Mix lub PEFC Certified</t>
  </si>
  <si>
    <t>Igła rymarska do akt  długość całkowita 150 mm igła z oczkiem umożliwiającym szycie dratwą wykonana z nierdzewnej stali</t>
  </si>
  <si>
    <t>Taśma archiwizacyjna do akt 5mm x 100mb bawełniana biała</t>
  </si>
  <si>
    <t>Taśma termotransferowa do drukarek Zebra Woskowa</t>
  </si>
  <si>
    <t>Dziennik korespondencyjny (A4) Okładka tekturowa sztywna oklejona tworzywem skóropodobnym. W czterech kolorach: granatowym, bordowym, zielonym i czarnym. Dziennik do ewidencji korespondencji przychodzącej i wychodzącej.
Dziennik podawczy Dostępny w wersji 96 KARTKOWEJ.
Format A-4.</t>
  </si>
  <si>
    <t>Bloczek RW ośmio pozycyjny  (A5) rodzaj papieru: samokopiujący zastosowanie: obrót towarowy i materiałowy oraz magazynowy oprawa: bloczek 80 kartek</t>
  </si>
  <si>
    <t>Organizer z szufladami na dokumenty z siatki 3 szuflady na dokumenty A4</t>
  </si>
  <si>
    <t>Zakreślacz 5 kolorow, 2 grubości linii: 2 mm i 5 mm - do zaznaczania grubą kreską całych fragmentów tekstu oraz do robienia notatek, podreśleń i pracy z linijką</t>
  </si>
  <si>
    <t>Korektor w pisaku z metalową końcówką. Można stosować do wielu powierzchni. Szybkoschnący płyn korekcyjny, bez toksycznych rozpuszczalników.</t>
  </si>
  <si>
    <t>Korektor w płynie, pojemność: 20 ml korektor w butelce na bazie rozpuszczalnika, doskonałe możliwości kryjące, szybkoschnący,</t>
  </si>
  <si>
    <t>Kalkulator 12 pozycyjny, podwójne zasilanie (w tym baterie słoneczne), regulowany wyświetlacz, obliczanie procentów, obliczanie pierwiastków, suma końcowa GT, klawisz cofania, plastikowe przyciski, klawisz zmiany znaku +/-, zaokrąglanie wyników,</t>
  </si>
  <si>
    <t>Marker permanentny z końcówką okrągłą. Korpus wykonany jest z plastiku. Marker posiada tusz na bazie alkoholu o neutralnym zapachu, akrylowa blokada końcówki. Grubość linii pisania min. 1,5</t>
  </si>
  <si>
    <t>Papier ksero A4 200g  a`250 kolor biały satynowy Kompatybilny z: drukarkami laserowymi, drukarkami atramentowymi i kserokopiarkami</t>
  </si>
  <si>
    <t>Długopis jednorazowy, średnia długość linii pisania: 3500 m. Kolor wkładu*: czarny, czerwony, niebieski, zielony</t>
  </si>
  <si>
    <t>Ołówek automatyczny w metalowej obudowie o grubości wkładu 0,5mm. Posiada chowaną głowicę, metalowy klips</t>
  </si>
  <si>
    <t>Koperta długa, biała z okienkiem samoklejąca, a’ 50 szt. DL gramatura min. 80 g/m2, oznakowanie FSC lub PFSC</t>
  </si>
  <si>
    <t>Etykieta papierowa 80X50mm 1000 szt. do drukarek zebra</t>
  </si>
  <si>
    <t>Etykieta samoprzylepna, rozmiar etykiety: 105x74 mm
Rozmiar arkusza: A4 Ilość etykiet na arkuszu: 8 szt
Ilość arkuszy w opakowaniu: 100 szt.</t>
  </si>
  <si>
    <t>Etykieta papierowa 50X30mm 1000 szt. do drukarek zebra</t>
  </si>
  <si>
    <t>Skoroszty niewpinany. Wykonany z PVC, twarda folia
Strona przednia transparentna - grubość: 150µm; tylna kolorowa: 160µm Wymienny, dwustronnie zapisywalny pasek brzegowy Posiada metalowe wąsy Rozmiar: 235 x 310 mm
Opakowanie: 20 sztuk, mieści ok. 200 kartek Format: A4</t>
  </si>
  <si>
    <t>Nożyczki biurowe - gumowany, ergonomiczny
uchwyt ostrza z hartowanej stali nierdzewnej, długość całk. min. 17 cm max 23 cm, jednolite</t>
  </si>
  <si>
    <t>Ofertówka A4 sztywna, wykonana z tworzywa PVC lub PP, grubość min. 200 mic., typu „L”, op. po 25 szt., przód i tył twardy przezroczysty, posiada wycięcie na palec oraz zaokrąglony prawy górny róg</t>
  </si>
  <si>
    <t>Przybornik wielofunkcyjny na biurko, zawierający pojemnik na karteczki formatu 90 x 90 mm, wykonany z polistyrenu, 1 przegroda na artykuły piśmienne, linijkę, min. 1 przegroda na drobne artykuły biurowe: klipy, pinezki, spinacze. Kolory* min. 2 do wyboru, w tym: przezroczysty i dymny.</t>
  </si>
  <si>
    <t>Ołówek automatyczny w metalowej obudowie o grubości wkładu 0,7mm. Posiada chowaną głowicę, metalowy klips</t>
  </si>
  <si>
    <t>Etykieta samoprzylepna, rozmiar etykiety: 210x297 mm
Rozmiar arkusza: A4 Ilość etykiet na arkuszu: 1 szt.
Ilość arkuszy w opakowaniu: 100 szt.</t>
  </si>
  <si>
    <t>Skoroszty wpinany. Wykonany z PVC, twarda folia
Strona przednia transparentna - grubość: 150µm; tylna kolorowa: 160µm Wymienny, dwustronnie zapisywalny pasek brzegowy Posiada metalowe wąsy Rozmiar: 235 x 310 mm
Opakowanie: 20 sztuk Mieści ok. 200 kartek Format: A4</t>
  </si>
  <si>
    <t>Korektor w taśmie, - Długość taśmy: minimum 8m
- szerokość taśmy: minimum 5mm</t>
  </si>
  <si>
    <t>Marker do CD, na każdą powierzchnię, grubość końcówki: 1,6 mm, grubość linii pisania: 0,6 - 1,0 mm</t>
  </si>
  <si>
    <t>Folia stretch przeźroczysta 0,5m x 23 mic, 3 kg netto</t>
  </si>
  <si>
    <t>Folia stretch czarna 0,5m x 23 mic, 3 kg netto</t>
  </si>
  <si>
    <t xml:space="preserve">Nazwa producenta/ 
nr katalogowy asortymentu* </t>
  </si>
  <si>
    <t>Załącznik nr 3 do SWZ - specyfikacja asortymentowo-cenowa</t>
  </si>
  <si>
    <t>Taśma dwustronna pokryta obustronnie
emulsyjnym klejem akrylowym lub syntetycznym klejem kauczukowym, po usunięciu zabezpieczającego paska papieru-przezroczysta, odrywana ręcznie, bardzo dobrze przylega do powierzchni, szer. rolki 4,5-5mm, długość rolki min. 25m</t>
  </si>
  <si>
    <t>Teczka z gumką lakierowana Format: A4 Kolor: Mix Kolorów</t>
  </si>
  <si>
    <t>Teczka do podpisu - 20 kartek, różne kolory wykonana z kartonu pokryta skóropodobnym tworzywem białe kartonowe kartki wewnętrzne z dziurami, mającymi pokazywać zawartość teczko grzbiet teczki wykonany harmonijkowo</t>
  </si>
  <si>
    <r>
      <t xml:space="preserve">Marker permanentny dwustronny, 
grubość końcówki: 2,5 mm - 3 mm, </t>
    </r>
    <r>
      <rPr>
        <sz val="10"/>
        <rFont val="Calibri"/>
        <family val="2"/>
        <charset val="238"/>
      </rPr>
      <t>grubość linii pisania: 0,6 - 1,0 mm</t>
    </r>
    <r>
      <rPr>
        <sz val="10"/>
        <color rgb="FFFF0000"/>
        <rFont val="Calibri"/>
        <family val="2"/>
        <charset val="238"/>
      </rPr>
      <t>, min. 3 kolory</t>
    </r>
  </si>
  <si>
    <r>
      <t xml:space="preserve">SPECYFIKACJA ASORTYMENTOWO - CENOWA - </t>
    </r>
    <r>
      <rPr>
        <b/>
        <sz val="14"/>
        <color rgb="FFFF0000"/>
        <rFont val="Calibri"/>
        <family val="2"/>
        <charset val="238"/>
        <scheme val="minor"/>
      </rPr>
      <t>po modyfikacji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</si>
</sst>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9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FFFF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/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4289"/>
      </right>
      <top/>
      <bottom style="thin">
        <color rgb="FF004289"/>
      </bottom>
      <diagonal/>
    </border>
    <border>
      <left style="thin">
        <color rgb="FF004289"/>
      </left>
      <right style="thin">
        <color rgb="FF004289"/>
      </right>
      <top/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/>
      <bottom style="thin">
        <color rgb="FF004289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medium">
        <color indexed="64"/>
      </right>
      <top style="medium">
        <color indexed="64"/>
      </top>
      <bottom style="thin">
        <color rgb="FF004289"/>
      </bottom>
      <diagonal/>
    </border>
    <border>
      <left style="medium">
        <color indexed="64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medium">
        <color indexed="64"/>
      </right>
      <top style="thin">
        <color rgb="FF00428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9" fontId="5" fillId="0" borderId="2" xfId="0" applyNumberFormat="1" applyFont="1" applyBorder="1" applyAlignment="1">
      <alignment horizontal="center" vertical="center" wrapText="1"/>
    </xf>
    <xf numFmtId="44" fontId="4" fillId="0" borderId="2" xfId="1" applyFont="1" applyFill="1" applyBorder="1" applyAlignment="1" applyProtection="1">
      <alignment horizontal="right" vertical="center" wrapText="1"/>
    </xf>
    <xf numFmtId="44" fontId="4" fillId="0" borderId="3" xfId="1" applyFont="1" applyFill="1" applyBorder="1" applyAlignment="1" applyProtection="1">
      <alignment horizontal="right" vertical="center" wrapText="1"/>
    </xf>
    <xf numFmtId="44" fontId="3" fillId="3" borderId="7" xfId="0" applyNumberFormat="1" applyFont="1" applyFill="1" applyBorder="1" applyAlignment="1">
      <alignment horizontal="right" vertical="center" wrapText="1"/>
    </xf>
    <xf numFmtId="9" fontId="3" fillId="3" borderId="8" xfId="0" applyNumberFormat="1" applyFont="1" applyFill="1" applyBorder="1" applyAlignment="1">
      <alignment vertical="center" wrapText="1"/>
    </xf>
    <xf numFmtId="44" fontId="2" fillId="3" borderId="7" xfId="0" applyNumberFormat="1" applyFont="1" applyFill="1" applyBorder="1" applyAlignment="1">
      <alignment horizontal="right" vertical="center" wrapText="1"/>
    </xf>
    <xf numFmtId="44" fontId="2" fillId="3" borderId="9" xfId="0" applyNumberFormat="1" applyFont="1" applyFill="1" applyBorder="1" applyAlignment="1">
      <alignment horizontal="right" vertical="center" wrapText="1"/>
    </xf>
    <xf numFmtId="9" fontId="5" fillId="0" borderId="11" xfId="0" applyNumberFormat="1" applyFont="1" applyBorder="1" applyAlignment="1">
      <alignment horizontal="center" vertical="center" wrapText="1"/>
    </xf>
    <xf numFmtId="44" fontId="4" fillId="0" borderId="11" xfId="1" applyFont="1" applyFill="1" applyBorder="1" applyAlignment="1" applyProtection="1">
      <alignment horizontal="right" vertical="center" wrapText="1"/>
    </xf>
    <xf numFmtId="44" fontId="4" fillId="0" borderId="12" xfId="1" applyFont="1" applyFill="1" applyBorder="1" applyAlignment="1" applyProtection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9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5" xfId="0" applyFont="1" applyFill="1" applyBorder="1" applyAlignment="1">
      <alignment horizontal="center" vertical="center" wrapText="1"/>
    </xf>
    <xf numFmtId="44" fontId="3" fillId="5" borderId="11" xfId="1" applyFont="1" applyFill="1" applyBorder="1" applyAlignment="1" applyProtection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44" fontId="3" fillId="5" borderId="2" xfId="1" applyFont="1" applyFill="1" applyBorder="1" applyAlignment="1" applyProtection="1">
      <alignment horizontal="right" vertical="center" wrapText="1"/>
    </xf>
    <xf numFmtId="0" fontId="10" fillId="5" borderId="1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5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7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J115"/>
  <sheetViews>
    <sheetView tabSelected="1" topLeftCell="A109" zoomScale="80" zoomScaleNormal="80" workbookViewId="0">
      <selection activeCell="A2" sqref="A2:J2"/>
    </sheetView>
  </sheetViews>
  <sheetFormatPr defaultColWidth="9.109375" defaultRowHeight="13.8"/>
  <cols>
    <col min="1" max="1" width="4.44140625" style="4" customWidth="1"/>
    <col min="2" max="2" width="50.5546875" style="5" customWidth="1"/>
    <col min="3" max="3" width="19.109375" style="4" customWidth="1"/>
    <col min="4" max="4" width="8" style="6" customWidth="1"/>
    <col min="5" max="5" width="7.44140625" style="1" customWidth="1"/>
    <col min="6" max="6" width="14.5546875" style="2" customWidth="1"/>
    <col min="7" max="7" width="12.44140625" style="3" customWidth="1"/>
    <col min="8" max="8" width="12" style="3" customWidth="1"/>
    <col min="9" max="9" width="12.5546875" style="4" customWidth="1"/>
    <col min="10" max="10" width="15" style="4" customWidth="1"/>
    <col min="11" max="16384" width="9.109375" style="4"/>
  </cols>
  <sheetData>
    <row r="1" spans="1:10" ht="14.4" customHeight="1">
      <c r="C1" s="46" t="s">
        <v>122</v>
      </c>
      <c r="D1" s="46"/>
      <c r="E1" s="46"/>
      <c r="F1" s="46"/>
      <c r="G1" s="46"/>
      <c r="H1" s="46"/>
      <c r="I1" s="46"/>
      <c r="J1" s="46"/>
    </row>
    <row r="2" spans="1:10" ht="26.1" customHeight="1" thickBot="1">
      <c r="A2" s="45" t="s">
        <v>127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56.1" customHeight="1">
      <c r="A3" s="17" t="s">
        <v>0</v>
      </c>
      <c r="B3" s="18" t="s">
        <v>2</v>
      </c>
      <c r="C3" s="19" t="s">
        <v>121</v>
      </c>
      <c r="D3" s="18" t="s">
        <v>11</v>
      </c>
      <c r="E3" s="18" t="s">
        <v>3</v>
      </c>
      <c r="F3" s="20" t="s">
        <v>4</v>
      </c>
      <c r="G3" s="18" t="s">
        <v>6</v>
      </c>
      <c r="H3" s="21" t="s">
        <v>1</v>
      </c>
      <c r="I3" s="18" t="s">
        <v>9</v>
      </c>
      <c r="J3" s="22" t="s">
        <v>7</v>
      </c>
    </row>
    <row r="4" spans="1:10" ht="12.6" customHeight="1" thickBot="1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5">
        <v>10</v>
      </c>
    </row>
    <row r="5" spans="1:10" ht="63.6" customHeight="1">
      <c r="A5" s="28">
        <v>1</v>
      </c>
      <c r="B5" s="32" t="s">
        <v>12</v>
      </c>
      <c r="C5" s="40"/>
      <c r="D5" s="33">
        <v>40</v>
      </c>
      <c r="E5" s="33" t="s">
        <v>10</v>
      </c>
      <c r="F5" s="26"/>
      <c r="G5" s="29">
        <f>ROUND(D5*F5,2)</f>
        <v>0</v>
      </c>
      <c r="H5" s="14"/>
      <c r="I5" s="15">
        <f>ROUND(G5*H5,2)</f>
        <v>0</v>
      </c>
      <c r="J5" s="16">
        <f>SUM(G5+I5)</f>
        <v>0</v>
      </c>
    </row>
    <row r="6" spans="1:10" ht="36" customHeight="1">
      <c r="A6" s="30">
        <v>2</v>
      </c>
      <c r="B6" s="34" t="s">
        <v>13</v>
      </c>
      <c r="C6" s="40"/>
      <c r="D6" s="35">
        <v>30</v>
      </c>
      <c r="E6" s="36" t="s">
        <v>14</v>
      </c>
      <c r="F6" s="27"/>
      <c r="G6" s="31">
        <f>ROUND(D6*F6,2)</f>
        <v>0</v>
      </c>
      <c r="H6" s="7"/>
      <c r="I6" s="8">
        <f>ROUND(G6*H6,2)</f>
        <v>0</v>
      </c>
      <c r="J6" s="9">
        <f>SUM(G6+I6)</f>
        <v>0</v>
      </c>
    </row>
    <row r="7" spans="1:10" ht="64.2" customHeight="1">
      <c r="A7" s="30">
        <v>3</v>
      </c>
      <c r="B7" s="34" t="s">
        <v>15</v>
      </c>
      <c r="C7" s="40"/>
      <c r="D7" s="36">
        <v>300</v>
      </c>
      <c r="E7" s="36" t="s">
        <v>10</v>
      </c>
      <c r="F7" s="27"/>
      <c r="G7" s="31">
        <f t="shared" ref="G7:G70" si="0">ROUND(D7*F7,2)</f>
        <v>0</v>
      </c>
      <c r="H7" s="7"/>
      <c r="I7" s="8">
        <f t="shared" ref="I7:I70" si="1">ROUND(G7*H7,2)</f>
        <v>0</v>
      </c>
      <c r="J7" s="9">
        <f t="shared" ref="J7:J70" si="2">SUM(G7+I7)</f>
        <v>0</v>
      </c>
    </row>
    <row r="8" spans="1:10" ht="49.95" customHeight="1">
      <c r="A8" s="30">
        <v>4</v>
      </c>
      <c r="B8" s="34" t="s">
        <v>16</v>
      </c>
      <c r="C8" s="40"/>
      <c r="D8" s="36">
        <v>400</v>
      </c>
      <c r="E8" s="36" t="s">
        <v>10</v>
      </c>
      <c r="F8" s="27"/>
      <c r="G8" s="31">
        <f t="shared" si="0"/>
        <v>0</v>
      </c>
      <c r="H8" s="7"/>
      <c r="I8" s="8">
        <f t="shared" si="1"/>
        <v>0</v>
      </c>
      <c r="J8" s="9">
        <f t="shared" si="2"/>
        <v>0</v>
      </c>
    </row>
    <row r="9" spans="1:10" ht="48.6" customHeight="1">
      <c r="A9" s="30">
        <v>5</v>
      </c>
      <c r="B9" s="34" t="s">
        <v>17</v>
      </c>
      <c r="C9" s="40"/>
      <c r="D9" s="36">
        <v>50</v>
      </c>
      <c r="E9" s="36" t="s">
        <v>14</v>
      </c>
      <c r="F9" s="27"/>
      <c r="G9" s="31">
        <f t="shared" si="0"/>
        <v>0</v>
      </c>
      <c r="H9" s="7"/>
      <c r="I9" s="8">
        <f t="shared" si="1"/>
        <v>0</v>
      </c>
      <c r="J9" s="9">
        <f t="shared" si="2"/>
        <v>0</v>
      </c>
    </row>
    <row r="10" spans="1:10" ht="76.2" customHeight="1">
      <c r="A10" s="30">
        <v>6</v>
      </c>
      <c r="B10" s="34" t="s">
        <v>18</v>
      </c>
      <c r="C10" s="40"/>
      <c r="D10" s="36">
        <v>300</v>
      </c>
      <c r="E10" s="36" t="s">
        <v>14</v>
      </c>
      <c r="F10" s="27"/>
      <c r="G10" s="31">
        <f t="shared" si="0"/>
        <v>0</v>
      </c>
      <c r="H10" s="7"/>
      <c r="I10" s="8">
        <f t="shared" si="1"/>
        <v>0</v>
      </c>
      <c r="J10" s="9">
        <f t="shared" si="2"/>
        <v>0</v>
      </c>
    </row>
    <row r="11" spans="1:10" ht="49.95" customHeight="1">
      <c r="A11" s="30">
        <v>7</v>
      </c>
      <c r="B11" s="37" t="s">
        <v>19</v>
      </c>
      <c r="C11" s="40"/>
      <c r="D11" s="36">
        <v>20</v>
      </c>
      <c r="E11" s="36" t="s">
        <v>10</v>
      </c>
      <c r="F11" s="27"/>
      <c r="G11" s="31">
        <f t="shared" si="0"/>
        <v>0</v>
      </c>
      <c r="H11" s="7"/>
      <c r="I11" s="8">
        <f t="shared" si="1"/>
        <v>0</v>
      </c>
      <c r="J11" s="9">
        <f t="shared" si="2"/>
        <v>0</v>
      </c>
    </row>
    <row r="12" spans="1:10" ht="47.4" customHeight="1">
      <c r="A12" s="30">
        <v>8</v>
      </c>
      <c r="B12" s="37" t="s">
        <v>20</v>
      </c>
      <c r="C12" s="40"/>
      <c r="D12" s="36">
        <v>20</v>
      </c>
      <c r="E12" s="36" t="s">
        <v>10</v>
      </c>
      <c r="F12" s="27"/>
      <c r="G12" s="31">
        <f t="shared" si="0"/>
        <v>0</v>
      </c>
      <c r="H12" s="7"/>
      <c r="I12" s="8">
        <f t="shared" si="1"/>
        <v>0</v>
      </c>
      <c r="J12" s="9">
        <f t="shared" si="2"/>
        <v>0</v>
      </c>
    </row>
    <row r="13" spans="1:10" ht="49.95" customHeight="1">
      <c r="A13" s="30">
        <v>9</v>
      </c>
      <c r="B13" s="37" t="s">
        <v>21</v>
      </c>
      <c r="C13" s="40"/>
      <c r="D13" s="36">
        <v>20</v>
      </c>
      <c r="E13" s="36" t="s">
        <v>10</v>
      </c>
      <c r="F13" s="27"/>
      <c r="G13" s="31">
        <f t="shared" si="0"/>
        <v>0</v>
      </c>
      <c r="H13" s="7"/>
      <c r="I13" s="8">
        <f t="shared" si="1"/>
        <v>0</v>
      </c>
      <c r="J13" s="9">
        <f t="shared" si="2"/>
        <v>0</v>
      </c>
    </row>
    <row r="14" spans="1:10" ht="47.4" customHeight="1">
      <c r="A14" s="30">
        <v>10</v>
      </c>
      <c r="B14" s="37" t="s">
        <v>22</v>
      </c>
      <c r="C14" s="40"/>
      <c r="D14" s="36">
        <v>30</v>
      </c>
      <c r="E14" s="36" t="s">
        <v>14</v>
      </c>
      <c r="F14" s="27"/>
      <c r="G14" s="31">
        <f t="shared" si="0"/>
        <v>0</v>
      </c>
      <c r="H14" s="7"/>
      <c r="I14" s="8">
        <f t="shared" si="1"/>
        <v>0</v>
      </c>
      <c r="J14" s="9">
        <f t="shared" si="2"/>
        <v>0</v>
      </c>
    </row>
    <row r="15" spans="1:10" ht="37.200000000000003" customHeight="1">
      <c r="A15" s="30">
        <v>11</v>
      </c>
      <c r="B15" s="37" t="s">
        <v>23</v>
      </c>
      <c r="C15" s="40"/>
      <c r="D15" s="36">
        <v>30</v>
      </c>
      <c r="E15" s="36" t="s">
        <v>14</v>
      </c>
      <c r="F15" s="27"/>
      <c r="G15" s="31">
        <f t="shared" si="0"/>
        <v>0</v>
      </c>
      <c r="H15" s="7"/>
      <c r="I15" s="8">
        <f t="shared" si="1"/>
        <v>0</v>
      </c>
      <c r="J15" s="9">
        <f t="shared" si="2"/>
        <v>0</v>
      </c>
    </row>
    <row r="16" spans="1:10" ht="48.6" customHeight="1">
      <c r="A16" s="30">
        <v>12</v>
      </c>
      <c r="B16" s="37" t="s">
        <v>111</v>
      </c>
      <c r="C16" s="40"/>
      <c r="D16" s="36">
        <v>200</v>
      </c>
      <c r="E16" s="36" t="s">
        <v>10</v>
      </c>
      <c r="F16" s="27"/>
      <c r="G16" s="31">
        <f t="shared" si="0"/>
        <v>0</v>
      </c>
      <c r="H16" s="7"/>
      <c r="I16" s="8">
        <f t="shared" si="1"/>
        <v>0</v>
      </c>
      <c r="J16" s="9">
        <f t="shared" si="2"/>
        <v>0</v>
      </c>
    </row>
    <row r="17" spans="1:10" ht="63" customHeight="1">
      <c r="A17" s="30">
        <v>13</v>
      </c>
      <c r="B17" s="37" t="s">
        <v>112</v>
      </c>
      <c r="C17" s="40"/>
      <c r="D17" s="36">
        <v>80</v>
      </c>
      <c r="E17" s="36" t="s">
        <v>14</v>
      </c>
      <c r="F17" s="27"/>
      <c r="G17" s="31">
        <f t="shared" si="0"/>
        <v>0</v>
      </c>
      <c r="H17" s="7"/>
      <c r="I17" s="8">
        <f t="shared" si="1"/>
        <v>0</v>
      </c>
      <c r="J17" s="9">
        <f t="shared" si="2"/>
        <v>0</v>
      </c>
    </row>
    <row r="18" spans="1:10" ht="36" customHeight="1">
      <c r="A18" s="30">
        <v>14</v>
      </c>
      <c r="B18" s="37" t="s">
        <v>24</v>
      </c>
      <c r="C18" s="40"/>
      <c r="D18" s="36">
        <v>10</v>
      </c>
      <c r="E18" s="36" t="s">
        <v>14</v>
      </c>
      <c r="F18" s="27"/>
      <c r="G18" s="31">
        <f t="shared" si="0"/>
        <v>0</v>
      </c>
      <c r="H18" s="7"/>
      <c r="I18" s="8">
        <f t="shared" si="1"/>
        <v>0</v>
      </c>
      <c r="J18" s="9">
        <f t="shared" si="2"/>
        <v>0</v>
      </c>
    </row>
    <row r="19" spans="1:10" ht="90.6" customHeight="1">
      <c r="A19" s="30">
        <v>15</v>
      </c>
      <c r="B19" s="37" t="s">
        <v>113</v>
      </c>
      <c r="C19" s="40"/>
      <c r="D19" s="36">
        <v>20</v>
      </c>
      <c r="E19" s="36" t="s">
        <v>10</v>
      </c>
      <c r="F19" s="27"/>
      <c r="G19" s="31">
        <f t="shared" si="0"/>
        <v>0</v>
      </c>
      <c r="H19" s="7"/>
      <c r="I19" s="8">
        <f t="shared" si="1"/>
        <v>0</v>
      </c>
      <c r="J19" s="9">
        <f t="shared" si="2"/>
        <v>0</v>
      </c>
    </row>
    <row r="20" spans="1:10" ht="33.6" customHeight="1">
      <c r="A20" s="30">
        <v>16</v>
      </c>
      <c r="B20" s="37" t="s">
        <v>25</v>
      </c>
      <c r="C20" s="40"/>
      <c r="D20" s="36">
        <v>80</v>
      </c>
      <c r="E20" s="36" t="s">
        <v>10</v>
      </c>
      <c r="F20" s="27"/>
      <c r="G20" s="31">
        <f t="shared" si="0"/>
        <v>0</v>
      </c>
      <c r="H20" s="7"/>
      <c r="I20" s="8">
        <f t="shared" si="1"/>
        <v>0</v>
      </c>
      <c r="J20" s="9">
        <f t="shared" si="2"/>
        <v>0</v>
      </c>
    </row>
    <row r="21" spans="1:10" ht="35.4" customHeight="1">
      <c r="A21" s="30">
        <v>17</v>
      </c>
      <c r="B21" s="37" t="s">
        <v>26</v>
      </c>
      <c r="C21" s="40"/>
      <c r="D21" s="36">
        <v>50</v>
      </c>
      <c r="E21" s="36" t="s">
        <v>14</v>
      </c>
      <c r="F21" s="27"/>
      <c r="G21" s="31">
        <f t="shared" si="0"/>
        <v>0</v>
      </c>
      <c r="H21" s="7"/>
      <c r="I21" s="8">
        <f t="shared" si="1"/>
        <v>0</v>
      </c>
      <c r="J21" s="9">
        <f t="shared" si="2"/>
        <v>0</v>
      </c>
    </row>
    <row r="22" spans="1:10" ht="34.950000000000003" customHeight="1">
      <c r="A22" s="30">
        <v>18</v>
      </c>
      <c r="B22" s="37" t="s">
        <v>27</v>
      </c>
      <c r="C22" s="40"/>
      <c r="D22" s="36">
        <v>300</v>
      </c>
      <c r="E22" s="36" t="s">
        <v>14</v>
      </c>
      <c r="F22" s="27"/>
      <c r="G22" s="31">
        <f t="shared" si="0"/>
        <v>0</v>
      </c>
      <c r="H22" s="7"/>
      <c r="I22" s="8">
        <f t="shared" si="1"/>
        <v>0</v>
      </c>
      <c r="J22" s="9">
        <f t="shared" si="2"/>
        <v>0</v>
      </c>
    </row>
    <row r="23" spans="1:10" ht="34.200000000000003" customHeight="1">
      <c r="A23" s="30">
        <v>19</v>
      </c>
      <c r="B23" s="37" t="s">
        <v>28</v>
      </c>
      <c r="C23" s="40"/>
      <c r="D23" s="36">
        <v>100</v>
      </c>
      <c r="E23" s="36" t="s">
        <v>14</v>
      </c>
      <c r="F23" s="27"/>
      <c r="G23" s="31">
        <f t="shared" si="0"/>
        <v>0</v>
      </c>
      <c r="H23" s="7"/>
      <c r="I23" s="8">
        <f t="shared" si="1"/>
        <v>0</v>
      </c>
      <c r="J23" s="9">
        <f t="shared" si="2"/>
        <v>0</v>
      </c>
    </row>
    <row r="24" spans="1:10" ht="31.95" customHeight="1">
      <c r="A24" s="30">
        <v>20</v>
      </c>
      <c r="B24" s="37" t="s">
        <v>29</v>
      </c>
      <c r="C24" s="40"/>
      <c r="D24" s="36">
        <v>100</v>
      </c>
      <c r="E24" s="36" t="s">
        <v>14</v>
      </c>
      <c r="F24" s="27"/>
      <c r="G24" s="31">
        <f t="shared" si="0"/>
        <v>0</v>
      </c>
      <c r="H24" s="7"/>
      <c r="I24" s="8">
        <f t="shared" si="1"/>
        <v>0</v>
      </c>
      <c r="J24" s="9">
        <f t="shared" si="2"/>
        <v>0</v>
      </c>
    </row>
    <row r="25" spans="1:10" ht="35.4" customHeight="1">
      <c r="A25" s="30">
        <v>21</v>
      </c>
      <c r="B25" s="37" t="s">
        <v>30</v>
      </c>
      <c r="C25" s="40"/>
      <c r="D25" s="36">
        <v>100</v>
      </c>
      <c r="E25" s="36" t="s">
        <v>14</v>
      </c>
      <c r="F25" s="27"/>
      <c r="G25" s="31">
        <f t="shared" si="0"/>
        <v>0</v>
      </c>
      <c r="H25" s="7"/>
      <c r="I25" s="8">
        <f t="shared" si="1"/>
        <v>0</v>
      </c>
      <c r="J25" s="9">
        <f t="shared" si="2"/>
        <v>0</v>
      </c>
    </row>
    <row r="26" spans="1:10" ht="33.6" customHeight="1">
      <c r="A26" s="30">
        <v>22</v>
      </c>
      <c r="B26" s="37" t="s">
        <v>31</v>
      </c>
      <c r="C26" s="40"/>
      <c r="D26" s="36">
        <v>50</v>
      </c>
      <c r="E26" s="36" t="s">
        <v>14</v>
      </c>
      <c r="F26" s="27"/>
      <c r="G26" s="31">
        <f t="shared" si="0"/>
        <v>0</v>
      </c>
      <c r="H26" s="7"/>
      <c r="I26" s="8">
        <f t="shared" si="1"/>
        <v>0</v>
      </c>
      <c r="J26" s="9">
        <f t="shared" si="2"/>
        <v>0</v>
      </c>
    </row>
    <row r="27" spans="1:10" ht="33.6" customHeight="1">
      <c r="A27" s="30">
        <v>23</v>
      </c>
      <c r="B27" s="37" t="s">
        <v>32</v>
      </c>
      <c r="C27" s="40"/>
      <c r="D27" s="36">
        <v>30</v>
      </c>
      <c r="E27" s="36" t="s">
        <v>14</v>
      </c>
      <c r="F27" s="27"/>
      <c r="G27" s="31">
        <f t="shared" si="0"/>
        <v>0</v>
      </c>
      <c r="H27" s="7"/>
      <c r="I27" s="8">
        <f t="shared" si="1"/>
        <v>0</v>
      </c>
      <c r="J27" s="9">
        <f t="shared" si="2"/>
        <v>0</v>
      </c>
    </row>
    <row r="28" spans="1:10" ht="61.2" customHeight="1">
      <c r="A28" s="30">
        <v>24</v>
      </c>
      <c r="B28" s="37" t="s">
        <v>33</v>
      </c>
      <c r="C28" s="40"/>
      <c r="D28" s="36">
        <v>80</v>
      </c>
      <c r="E28" s="36" t="s">
        <v>10</v>
      </c>
      <c r="F28" s="27"/>
      <c r="G28" s="31">
        <f t="shared" si="0"/>
        <v>0</v>
      </c>
      <c r="H28" s="7"/>
      <c r="I28" s="8">
        <f t="shared" si="1"/>
        <v>0</v>
      </c>
      <c r="J28" s="9">
        <f t="shared" si="2"/>
        <v>0</v>
      </c>
    </row>
    <row r="29" spans="1:10" ht="75" customHeight="1">
      <c r="A29" s="30">
        <v>25</v>
      </c>
      <c r="B29" s="37" t="s">
        <v>34</v>
      </c>
      <c r="C29" s="40"/>
      <c r="D29" s="36">
        <v>50</v>
      </c>
      <c r="E29" s="36" t="s">
        <v>10</v>
      </c>
      <c r="F29" s="27"/>
      <c r="G29" s="31">
        <f t="shared" si="0"/>
        <v>0</v>
      </c>
      <c r="H29" s="7"/>
      <c r="I29" s="8">
        <f t="shared" si="1"/>
        <v>0</v>
      </c>
      <c r="J29" s="9">
        <f t="shared" si="2"/>
        <v>0</v>
      </c>
    </row>
    <row r="30" spans="1:10" ht="60.6" customHeight="1">
      <c r="A30" s="30">
        <v>26</v>
      </c>
      <c r="B30" s="37" t="s">
        <v>35</v>
      </c>
      <c r="C30" s="40"/>
      <c r="D30" s="36">
        <v>300</v>
      </c>
      <c r="E30" s="36" t="s">
        <v>10</v>
      </c>
      <c r="F30" s="27"/>
      <c r="G30" s="31">
        <f t="shared" si="0"/>
        <v>0</v>
      </c>
      <c r="H30" s="7"/>
      <c r="I30" s="8">
        <f t="shared" si="1"/>
        <v>0</v>
      </c>
      <c r="J30" s="9">
        <f t="shared" si="2"/>
        <v>0</v>
      </c>
    </row>
    <row r="31" spans="1:10" ht="103.95" customHeight="1">
      <c r="A31" s="30">
        <v>27</v>
      </c>
      <c r="B31" s="37" t="s">
        <v>36</v>
      </c>
      <c r="C31" s="40"/>
      <c r="D31" s="36">
        <v>200</v>
      </c>
      <c r="E31" s="36" t="s">
        <v>10</v>
      </c>
      <c r="F31" s="27"/>
      <c r="G31" s="31">
        <f t="shared" si="0"/>
        <v>0</v>
      </c>
      <c r="H31" s="7"/>
      <c r="I31" s="8">
        <f t="shared" si="1"/>
        <v>0</v>
      </c>
      <c r="J31" s="9">
        <f t="shared" si="2"/>
        <v>0</v>
      </c>
    </row>
    <row r="32" spans="1:10" ht="34.200000000000003" customHeight="1">
      <c r="A32" s="30">
        <v>28</v>
      </c>
      <c r="B32" s="37" t="s">
        <v>37</v>
      </c>
      <c r="C32" s="40"/>
      <c r="D32" s="36">
        <v>100</v>
      </c>
      <c r="E32" s="36" t="s">
        <v>10</v>
      </c>
      <c r="F32" s="27"/>
      <c r="G32" s="31">
        <f t="shared" si="0"/>
        <v>0</v>
      </c>
      <c r="H32" s="7"/>
      <c r="I32" s="8">
        <f t="shared" si="1"/>
        <v>0</v>
      </c>
      <c r="J32" s="9">
        <f t="shared" si="2"/>
        <v>0</v>
      </c>
    </row>
    <row r="33" spans="1:10" ht="88.95" customHeight="1">
      <c r="A33" s="30">
        <v>29</v>
      </c>
      <c r="B33" s="37" t="s">
        <v>38</v>
      </c>
      <c r="C33" s="40"/>
      <c r="D33" s="36">
        <v>100</v>
      </c>
      <c r="E33" s="36" t="s">
        <v>10</v>
      </c>
      <c r="F33" s="27"/>
      <c r="G33" s="31">
        <f t="shared" si="0"/>
        <v>0</v>
      </c>
      <c r="H33" s="7"/>
      <c r="I33" s="8">
        <f t="shared" si="1"/>
        <v>0</v>
      </c>
      <c r="J33" s="9">
        <f t="shared" si="2"/>
        <v>0</v>
      </c>
    </row>
    <row r="34" spans="1:10" ht="37.200000000000003" customHeight="1">
      <c r="A34" s="30">
        <v>30</v>
      </c>
      <c r="B34" s="37" t="s">
        <v>39</v>
      </c>
      <c r="C34" s="40"/>
      <c r="D34" s="36">
        <v>200</v>
      </c>
      <c r="E34" s="36" t="s">
        <v>14</v>
      </c>
      <c r="F34" s="27"/>
      <c r="G34" s="31">
        <f t="shared" si="0"/>
        <v>0</v>
      </c>
      <c r="H34" s="7"/>
      <c r="I34" s="8">
        <f t="shared" si="1"/>
        <v>0</v>
      </c>
      <c r="J34" s="9">
        <f t="shared" si="2"/>
        <v>0</v>
      </c>
    </row>
    <row r="35" spans="1:10" ht="90.6" customHeight="1">
      <c r="A35" s="30">
        <v>31</v>
      </c>
      <c r="B35" s="37" t="s">
        <v>40</v>
      </c>
      <c r="C35" s="40"/>
      <c r="D35" s="36">
        <v>20</v>
      </c>
      <c r="E35" s="36" t="s">
        <v>10</v>
      </c>
      <c r="F35" s="27"/>
      <c r="G35" s="31">
        <f t="shared" si="0"/>
        <v>0</v>
      </c>
      <c r="H35" s="7"/>
      <c r="I35" s="8">
        <f t="shared" si="1"/>
        <v>0</v>
      </c>
      <c r="J35" s="9">
        <f t="shared" si="2"/>
        <v>0</v>
      </c>
    </row>
    <row r="36" spans="1:10" ht="46.2" customHeight="1">
      <c r="A36" s="30">
        <v>32</v>
      </c>
      <c r="B36" s="37" t="s">
        <v>41</v>
      </c>
      <c r="C36" s="40"/>
      <c r="D36" s="36">
        <v>20</v>
      </c>
      <c r="E36" s="36" t="s">
        <v>10</v>
      </c>
      <c r="F36" s="27"/>
      <c r="G36" s="31">
        <f t="shared" si="0"/>
        <v>0</v>
      </c>
      <c r="H36" s="7"/>
      <c r="I36" s="8">
        <f t="shared" si="1"/>
        <v>0</v>
      </c>
      <c r="J36" s="9">
        <f t="shared" si="2"/>
        <v>0</v>
      </c>
    </row>
    <row r="37" spans="1:10" ht="74.400000000000006" customHeight="1">
      <c r="A37" s="30">
        <v>33</v>
      </c>
      <c r="B37" s="37" t="s">
        <v>101</v>
      </c>
      <c r="C37" s="40"/>
      <c r="D37" s="36">
        <v>20</v>
      </c>
      <c r="E37" s="36" t="s">
        <v>10</v>
      </c>
      <c r="F37" s="27"/>
      <c r="G37" s="31">
        <f t="shared" si="0"/>
        <v>0</v>
      </c>
      <c r="H37" s="7"/>
      <c r="I37" s="8">
        <f t="shared" si="1"/>
        <v>0</v>
      </c>
      <c r="J37" s="9">
        <f t="shared" si="2"/>
        <v>0</v>
      </c>
    </row>
    <row r="38" spans="1:10" ht="102.6" customHeight="1">
      <c r="A38" s="30">
        <v>34</v>
      </c>
      <c r="B38" s="37" t="s">
        <v>42</v>
      </c>
      <c r="C38" s="40"/>
      <c r="D38" s="36">
        <v>50</v>
      </c>
      <c r="E38" s="36" t="s">
        <v>10</v>
      </c>
      <c r="F38" s="27"/>
      <c r="G38" s="31">
        <f t="shared" si="0"/>
        <v>0</v>
      </c>
      <c r="H38" s="7"/>
      <c r="I38" s="8">
        <f t="shared" si="1"/>
        <v>0</v>
      </c>
      <c r="J38" s="9">
        <f t="shared" si="2"/>
        <v>0</v>
      </c>
    </row>
    <row r="39" spans="1:10" ht="49.95" customHeight="1">
      <c r="A39" s="30">
        <v>35</v>
      </c>
      <c r="B39" s="37" t="s">
        <v>43</v>
      </c>
      <c r="C39" s="40"/>
      <c r="D39" s="36">
        <v>50</v>
      </c>
      <c r="E39" s="36" t="s">
        <v>10</v>
      </c>
      <c r="F39" s="27"/>
      <c r="G39" s="31">
        <f t="shared" si="0"/>
        <v>0</v>
      </c>
      <c r="H39" s="7"/>
      <c r="I39" s="8">
        <f t="shared" si="1"/>
        <v>0</v>
      </c>
      <c r="J39" s="9">
        <f t="shared" si="2"/>
        <v>0</v>
      </c>
    </row>
    <row r="40" spans="1:10" ht="74.400000000000006" customHeight="1">
      <c r="A40" s="30">
        <v>36</v>
      </c>
      <c r="B40" s="37" t="s">
        <v>44</v>
      </c>
      <c r="C40" s="40"/>
      <c r="D40" s="36">
        <v>50</v>
      </c>
      <c r="E40" s="36" t="s">
        <v>10</v>
      </c>
      <c r="F40" s="27"/>
      <c r="G40" s="31">
        <f t="shared" si="0"/>
        <v>0</v>
      </c>
      <c r="H40" s="7"/>
      <c r="I40" s="8">
        <f t="shared" si="1"/>
        <v>0</v>
      </c>
      <c r="J40" s="9">
        <f t="shared" si="2"/>
        <v>0</v>
      </c>
    </row>
    <row r="41" spans="1:10" ht="49.95" customHeight="1">
      <c r="A41" s="30">
        <v>37</v>
      </c>
      <c r="B41" s="37" t="s">
        <v>45</v>
      </c>
      <c r="C41" s="40"/>
      <c r="D41" s="36">
        <v>50</v>
      </c>
      <c r="E41" s="36" t="s">
        <v>10</v>
      </c>
      <c r="F41" s="27"/>
      <c r="G41" s="31">
        <f t="shared" si="0"/>
        <v>0</v>
      </c>
      <c r="H41" s="7"/>
      <c r="I41" s="8">
        <f t="shared" si="1"/>
        <v>0</v>
      </c>
      <c r="J41" s="9">
        <f t="shared" si="2"/>
        <v>0</v>
      </c>
    </row>
    <row r="42" spans="1:10" ht="87" customHeight="1">
      <c r="A42" s="30">
        <v>38</v>
      </c>
      <c r="B42" s="34" t="s">
        <v>123</v>
      </c>
      <c r="C42" s="40"/>
      <c r="D42" s="36">
        <v>50</v>
      </c>
      <c r="E42" s="36" t="s">
        <v>10</v>
      </c>
      <c r="F42" s="27"/>
      <c r="G42" s="31">
        <f t="shared" si="0"/>
        <v>0</v>
      </c>
      <c r="H42" s="7"/>
      <c r="I42" s="8">
        <f t="shared" si="1"/>
        <v>0</v>
      </c>
      <c r="J42" s="9">
        <f t="shared" si="2"/>
        <v>0</v>
      </c>
    </row>
    <row r="43" spans="1:10" ht="102.6" customHeight="1">
      <c r="A43" s="30">
        <v>39</v>
      </c>
      <c r="B43" s="37" t="s">
        <v>46</v>
      </c>
      <c r="C43" s="40"/>
      <c r="D43" s="36">
        <v>200</v>
      </c>
      <c r="E43" s="36" t="s">
        <v>10</v>
      </c>
      <c r="F43" s="27"/>
      <c r="G43" s="31">
        <f t="shared" si="0"/>
        <v>0</v>
      </c>
      <c r="H43" s="7"/>
      <c r="I43" s="8">
        <f t="shared" si="1"/>
        <v>0</v>
      </c>
      <c r="J43" s="9">
        <f t="shared" si="2"/>
        <v>0</v>
      </c>
    </row>
    <row r="44" spans="1:10" ht="104.4" customHeight="1">
      <c r="A44" s="30">
        <v>40</v>
      </c>
      <c r="B44" s="37" t="s">
        <v>47</v>
      </c>
      <c r="C44" s="40"/>
      <c r="D44" s="36">
        <v>200</v>
      </c>
      <c r="E44" s="36" t="s">
        <v>10</v>
      </c>
      <c r="F44" s="27"/>
      <c r="G44" s="31">
        <f t="shared" si="0"/>
        <v>0</v>
      </c>
      <c r="H44" s="7"/>
      <c r="I44" s="8">
        <f t="shared" si="1"/>
        <v>0</v>
      </c>
      <c r="J44" s="9">
        <f t="shared" si="2"/>
        <v>0</v>
      </c>
    </row>
    <row r="45" spans="1:10" ht="65.400000000000006" customHeight="1">
      <c r="A45" s="30">
        <v>41</v>
      </c>
      <c r="B45" s="37" t="s">
        <v>48</v>
      </c>
      <c r="C45" s="40"/>
      <c r="D45" s="36">
        <v>2000</v>
      </c>
      <c r="E45" s="36" t="s">
        <v>10</v>
      </c>
      <c r="F45" s="27"/>
      <c r="G45" s="31">
        <f t="shared" si="0"/>
        <v>0</v>
      </c>
      <c r="H45" s="7"/>
      <c r="I45" s="8">
        <f t="shared" si="1"/>
        <v>0</v>
      </c>
      <c r="J45" s="9">
        <f t="shared" si="2"/>
        <v>0</v>
      </c>
    </row>
    <row r="46" spans="1:10" ht="61.95" customHeight="1">
      <c r="A46" s="30">
        <v>42</v>
      </c>
      <c r="B46" s="37" t="s">
        <v>49</v>
      </c>
      <c r="C46" s="40"/>
      <c r="D46" s="36">
        <v>1000</v>
      </c>
      <c r="E46" s="36" t="s">
        <v>10</v>
      </c>
      <c r="F46" s="27"/>
      <c r="G46" s="31">
        <f t="shared" si="0"/>
        <v>0</v>
      </c>
      <c r="H46" s="7"/>
      <c r="I46" s="8">
        <f t="shared" si="1"/>
        <v>0</v>
      </c>
      <c r="J46" s="9">
        <f t="shared" si="2"/>
        <v>0</v>
      </c>
    </row>
    <row r="47" spans="1:10" ht="34.950000000000003" customHeight="1">
      <c r="A47" s="30">
        <v>43</v>
      </c>
      <c r="B47" s="38" t="s">
        <v>104</v>
      </c>
      <c r="C47" s="40"/>
      <c r="D47" s="36">
        <v>200</v>
      </c>
      <c r="E47" s="36" t="s">
        <v>10</v>
      </c>
      <c r="F47" s="27"/>
      <c r="G47" s="31">
        <f t="shared" si="0"/>
        <v>0</v>
      </c>
      <c r="H47" s="7"/>
      <c r="I47" s="8">
        <f t="shared" si="1"/>
        <v>0</v>
      </c>
      <c r="J47" s="9">
        <f t="shared" si="2"/>
        <v>0</v>
      </c>
    </row>
    <row r="48" spans="1:10" ht="61.95" customHeight="1">
      <c r="A48" s="30">
        <v>44</v>
      </c>
      <c r="B48" s="38" t="s">
        <v>50</v>
      </c>
      <c r="C48" s="40"/>
      <c r="D48" s="36">
        <v>1000</v>
      </c>
      <c r="E48" s="36" t="s">
        <v>10</v>
      </c>
      <c r="F48" s="27"/>
      <c r="G48" s="31">
        <f t="shared" si="0"/>
        <v>0</v>
      </c>
      <c r="H48" s="7"/>
      <c r="I48" s="8">
        <f t="shared" si="1"/>
        <v>0</v>
      </c>
      <c r="J48" s="9">
        <f t="shared" si="2"/>
        <v>0</v>
      </c>
    </row>
    <row r="49" spans="1:10" ht="34.200000000000003" customHeight="1">
      <c r="A49" s="30">
        <v>45</v>
      </c>
      <c r="B49" s="38" t="s">
        <v>51</v>
      </c>
      <c r="C49" s="40"/>
      <c r="D49" s="36">
        <v>200</v>
      </c>
      <c r="E49" s="36" t="s">
        <v>10</v>
      </c>
      <c r="F49" s="27"/>
      <c r="G49" s="31">
        <f t="shared" si="0"/>
        <v>0</v>
      </c>
      <c r="H49" s="7"/>
      <c r="I49" s="8">
        <f t="shared" si="1"/>
        <v>0</v>
      </c>
      <c r="J49" s="9">
        <f t="shared" si="2"/>
        <v>0</v>
      </c>
    </row>
    <row r="50" spans="1:10" ht="26.4" customHeight="1">
      <c r="A50" s="30">
        <v>46</v>
      </c>
      <c r="B50" s="38" t="s">
        <v>52</v>
      </c>
      <c r="C50" s="40"/>
      <c r="D50" s="36">
        <v>100</v>
      </c>
      <c r="E50" s="36" t="s">
        <v>10</v>
      </c>
      <c r="F50" s="27"/>
      <c r="G50" s="31">
        <f t="shared" si="0"/>
        <v>0</v>
      </c>
      <c r="H50" s="7"/>
      <c r="I50" s="8">
        <f t="shared" si="1"/>
        <v>0</v>
      </c>
      <c r="J50" s="9">
        <f t="shared" si="2"/>
        <v>0</v>
      </c>
    </row>
    <row r="51" spans="1:10" ht="78" customHeight="1">
      <c r="A51" s="30">
        <v>47</v>
      </c>
      <c r="B51" s="37" t="s">
        <v>53</v>
      </c>
      <c r="C51" s="40"/>
      <c r="D51" s="36">
        <v>200</v>
      </c>
      <c r="E51" s="36" t="s">
        <v>10</v>
      </c>
      <c r="F51" s="27"/>
      <c r="G51" s="31">
        <f t="shared" si="0"/>
        <v>0</v>
      </c>
      <c r="H51" s="7"/>
      <c r="I51" s="8">
        <f t="shared" si="1"/>
        <v>0</v>
      </c>
      <c r="J51" s="9">
        <f t="shared" si="2"/>
        <v>0</v>
      </c>
    </row>
    <row r="52" spans="1:10" ht="63.6" customHeight="1">
      <c r="A52" s="30">
        <v>48</v>
      </c>
      <c r="B52" s="37" t="s">
        <v>102</v>
      </c>
      <c r="C52" s="40"/>
      <c r="D52" s="36">
        <v>100</v>
      </c>
      <c r="E52" s="36" t="s">
        <v>10</v>
      </c>
      <c r="F52" s="27"/>
      <c r="G52" s="31">
        <f t="shared" si="0"/>
        <v>0</v>
      </c>
      <c r="H52" s="7"/>
      <c r="I52" s="8">
        <f t="shared" si="1"/>
        <v>0</v>
      </c>
      <c r="J52" s="9">
        <f t="shared" si="2"/>
        <v>0</v>
      </c>
    </row>
    <row r="53" spans="1:10" ht="76.95" customHeight="1">
      <c r="A53" s="30">
        <v>49</v>
      </c>
      <c r="B53" s="37" t="s">
        <v>54</v>
      </c>
      <c r="C53" s="40"/>
      <c r="D53" s="36">
        <v>200</v>
      </c>
      <c r="E53" s="36" t="s">
        <v>10</v>
      </c>
      <c r="F53" s="27"/>
      <c r="G53" s="31">
        <f t="shared" si="0"/>
        <v>0</v>
      </c>
      <c r="H53" s="7"/>
      <c r="I53" s="8">
        <f t="shared" si="1"/>
        <v>0</v>
      </c>
      <c r="J53" s="9">
        <f t="shared" si="2"/>
        <v>0</v>
      </c>
    </row>
    <row r="54" spans="1:10" ht="63" customHeight="1">
      <c r="A54" s="30">
        <v>50</v>
      </c>
      <c r="B54" s="37" t="s">
        <v>55</v>
      </c>
      <c r="C54" s="40"/>
      <c r="D54" s="36">
        <v>3500</v>
      </c>
      <c r="E54" s="36" t="s">
        <v>10</v>
      </c>
      <c r="F54" s="27"/>
      <c r="G54" s="31">
        <f t="shared" si="0"/>
        <v>0</v>
      </c>
      <c r="H54" s="7"/>
      <c r="I54" s="8">
        <f t="shared" si="1"/>
        <v>0</v>
      </c>
      <c r="J54" s="9">
        <f t="shared" si="2"/>
        <v>0</v>
      </c>
    </row>
    <row r="55" spans="1:10" ht="34.950000000000003" customHeight="1">
      <c r="A55" s="30">
        <v>51</v>
      </c>
      <c r="B55" s="37" t="s">
        <v>105</v>
      </c>
      <c r="C55" s="40"/>
      <c r="D55" s="36">
        <v>20</v>
      </c>
      <c r="E55" s="36" t="s">
        <v>10</v>
      </c>
      <c r="F55" s="27"/>
      <c r="G55" s="31">
        <f t="shared" si="0"/>
        <v>0</v>
      </c>
      <c r="H55" s="7"/>
      <c r="I55" s="8">
        <f t="shared" si="1"/>
        <v>0</v>
      </c>
      <c r="J55" s="9">
        <f t="shared" si="2"/>
        <v>0</v>
      </c>
    </row>
    <row r="56" spans="1:10" ht="60" customHeight="1">
      <c r="A56" s="30">
        <v>52</v>
      </c>
      <c r="B56" s="37" t="s">
        <v>56</v>
      </c>
      <c r="C56" s="40"/>
      <c r="D56" s="36">
        <v>800</v>
      </c>
      <c r="E56" s="36" t="s">
        <v>10</v>
      </c>
      <c r="F56" s="27"/>
      <c r="G56" s="31">
        <f t="shared" si="0"/>
        <v>0</v>
      </c>
      <c r="H56" s="7"/>
      <c r="I56" s="8">
        <f t="shared" si="1"/>
        <v>0</v>
      </c>
      <c r="J56" s="9">
        <f t="shared" si="2"/>
        <v>0</v>
      </c>
    </row>
    <row r="57" spans="1:10" ht="37.950000000000003" customHeight="1">
      <c r="A57" s="30">
        <v>53</v>
      </c>
      <c r="B57" s="37" t="s">
        <v>114</v>
      </c>
      <c r="C57" s="40"/>
      <c r="D57" s="36">
        <v>20</v>
      </c>
      <c r="E57" s="36" t="s">
        <v>10</v>
      </c>
      <c r="F57" s="27"/>
      <c r="G57" s="31">
        <f t="shared" si="0"/>
        <v>0</v>
      </c>
      <c r="H57" s="7"/>
      <c r="I57" s="8">
        <f t="shared" si="1"/>
        <v>0</v>
      </c>
      <c r="J57" s="9">
        <f t="shared" si="2"/>
        <v>0</v>
      </c>
    </row>
    <row r="58" spans="1:10" ht="64.2" customHeight="1">
      <c r="A58" s="30">
        <v>54</v>
      </c>
      <c r="B58" s="37" t="s">
        <v>57</v>
      </c>
      <c r="C58" s="40"/>
      <c r="D58" s="36">
        <v>10</v>
      </c>
      <c r="E58" s="36" t="s">
        <v>58</v>
      </c>
      <c r="F58" s="27"/>
      <c r="G58" s="31">
        <f t="shared" si="0"/>
        <v>0</v>
      </c>
      <c r="H58" s="7"/>
      <c r="I58" s="8">
        <f t="shared" si="1"/>
        <v>0</v>
      </c>
      <c r="J58" s="9">
        <f t="shared" si="2"/>
        <v>0</v>
      </c>
    </row>
    <row r="59" spans="1:10" ht="63" customHeight="1">
      <c r="A59" s="30">
        <v>55</v>
      </c>
      <c r="B59" s="37" t="s">
        <v>59</v>
      </c>
      <c r="C59" s="40"/>
      <c r="D59" s="36">
        <v>10</v>
      </c>
      <c r="E59" s="36" t="s">
        <v>58</v>
      </c>
      <c r="F59" s="27"/>
      <c r="G59" s="31">
        <f t="shared" si="0"/>
        <v>0</v>
      </c>
      <c r="H59" s="7"/>
      <c r="I59" s="8">
        <f t="shared" si="1"/>
        <v>0</v>
      </c>
      <c r="J59" s="9">
        <f t="shared" si="2"/>
        <v>0</v>
      </c>
    </row>
    <row r="60" spans="1:10" ht="49.2" customHeight="1">
      <c r="A60" s="30">
        <v>56</v>
      </c>
      <c r="B60" s="37" t="s">
        <v>60</v>
      </c>
      <c r="C60" s="40"/>
      <c r="D60" s="36">
        <v>100</v>
      </c>
      <c r="E60" s="36" t="s">
        <v>10</v>
      </c>
      <c r="F60" s="27"/>
      <c r="G60" s="31">
        <f t="shared" si="0"/>
        <v>0</v>
      </c>
      <c r="H60" s="7"/>
      <c r="I60" s="8">
        <f t="shared" si="1"/>
        <v>0</v>
      </c>
      <c r="J60" s="9">
        <f t="shared" si="2"/>
        <v>0</v>
      </c>
    </row>
    <row r="61" spans="1:10" ht="46.95" customHeight="1">
      <c r="A61" s="30">
        <v>57</v>
      </c>
      <c r="B61" s="37" t="s">
        <v>61</v>
      </c>
      <c r="C61" s="40"/>
      <c r="D61" s="36">
        <v>100</v>
      </c>
      <c r="E61" s="36" t="s">
        <v>10</v>
      </c>
      <c r="F61" s="27"/>
      <c r="G61" s="31">
        <f t="shared" si="0"/>
        <v>0</v>
      </c>
      <c r="H61" s="7"/>
      <c r="I61" s="8">
        <f t="shared" si="1"/>
        <v>0</v>
      </c>
      <c r="J61" s="9">
        <f t="shared" si="2"/>
        <v>0</v>
      </c>
    </row>
    <row r="62" spans="1:10" ht="49.2" customHeight="1">
      <c r="A62" s="30">
        <v>58</v>
      </c>
      <c r="B62" s="37" t="s">
        <v>62</v>
      </c>
      <c r="C62" s="40"/>
      <c r="D62" s="36">
        <v>100</v>
      </c>
      <c r="E62" s="36" t="s">
        <v>10</v>
      </c>
      <c r="F62" s="27"/>
      <c r="G62" s="31">
        <f t="shared" si="0"/>
        <v>0</v>
      </c>
      <c r="H62" s="7"/>
      <c r="I62" s="8">
        <f t="shared" si="1"/>
        <v>0</v>
      </c>
      <c r="J62" s="9">
        <f t="shared" si="2"/>
        <v>0</v>
      </c>
    </row>
    <row r="63" spans="1:10" ht="47.4" customHeight="1">
      <c r="A63" s="30">
        <v>59</v>
      </c>
      <c r="B63" s="37" t="s">
        <v>63</v>
      </c>
      <c r="C63" s="40"/>
      <c r="D63" s="36">
        <v>100</v>
      </c>
      <c r="E63" s="36" t="s">
        <v>10</v>
      </c>
      <c r="F63" s="27"/>
      <c r="G63" s="31">
        <f t="shared" si="0"/>
        <v>0</v>
      </c>
      <c r="H63" s="7"/>
      <c r="I63" s="8">
        <f t="shared" si="1"/>
        <v>0</v>
      </c>
      <c r="J63" s="9">
        <f t="shared" si="2"/>
        <v>0</v>
      </c>
    </row>
    <row r="64" spans="1:10" ht="36" customHeight="1">
      <c r="A64" s="30">
        <v>60</v>
      </c>
      <c r="B64" s="37" t="s">
        <v>106</v>
      </c>
      <c r="C64" s="40"/>
      <c r="D64" s="36">
        <v>200</v>
      </c>
      <c r="E64" s="36" t="s">
        <v>14</v>
      </c>
      <c r="F64" s="27"/>
      <c r="G64" s="31">
        <f t="shared" si="0"/>
        <v>0</v>
      </c>
      <c r="H64" s="7"/>
      <c r="I64" s="8">
        <f t="shared" si="1"/>
        <v>0</v>
      </c>
      <c r="J64" s="9">
        <f t="shared" si="2"/>
        <v>0</v>
      </c>
    </row>
    <row r="65" spans="1:10" ht="36" customHeight="1">
      <c r="A65" s="30">
        <v>61</v>
      </c>
      <c r="B65" s="37" t="s">
        <v>64</v>
      </c>
      <c r="C65" s="40"/>
      <c r="D65" s="36">
        <v>50</v>
      </c>
      <c r="E65" s="36" t="s">
        <v>14</v>
      </c>
      <c r="F65" s="27"/>
      <c r="G65" s="31">
        <f t="shared" si="0"/>
        <v>0</v>
      </c>
      <c r="H65" s="7"/>
      <c r="I65" s="8">
        <f t="shared" si="1"/>
        <v>0</v>
      </c>
      <c r="J65" s="9">
        <f t="shared" si="2"/>
        <v>0</v>
      </c>
    </row>
    <row r="66" spans="1:10" ht="35.4" customHeight="1">
      <c r="A66" s="30">
        <v>62</v>
      </c>
      <c r="B66" s="37" t="s">
        <v>65</v>
      </c>
      <c r="C66" s="40"/>
      <c r="D66" s="36">
        <v>300</v>
      </c>
      <c r="E66" s="36" t="s">
        <v>14</v>
      </c>
      <c r="F66" s="27"/>
      <c r="G66" s="31">
        <f t="shared" si="0"/>
        <v>0</v>
      </c>
      <c r="H66" s="7"/>
      <c r="I66" s="8">
        <f t="shared" si="1"/>
        <v>0</v>
      </c>
      <c r="J66" s="9">
        <f t="shared" si="2"/>
        <v>0</v>
      </c>
    </row>
    <row r="67" spans="1:10" ht="35.4" customHeight="1">
      <c r="A67" s="30">
        <v>63</v>
      </c>
      <c r="B67" s="37" t="s">
        <v>66</v>
      </c>
      <c r="C67" s="40"/>
      <c r="D67" s="36">
        <v>200</v>
      </c>
      <c r="E67" s="36" t="s">
        <v>14</v>
      </c>
      <c r="F67" s="27"/>
      <c r="G67" s="31">
        <f t="shared" si="0"/>
        <v>0</v>
      </c>
      <c r="H67" s="7"/>
      <c r="I67" s="8">
        <f t="shared" si="1"/>
        <v>0</v>
      </c>
      <c r="J67" s="9">
        <f t="shared" si="2"/>
        <v>0</v>
      </c>
    </row>
    <row r="68" spans="1:10" ht="37.200000000000003" customHeight="1">
      <c r="A68" s="30">
        <v>64</v>
      </c>
      <c r="B68" s="37" t="s">
        <v>67</v>
      </c>
      <c r="C68" s="40"/>
      <c r="D68" s="36">
        <v>200</v>
      </c>
      <c r="E68" s="36" t="s">
        <v>14</v>
      </c>
      <c r="F68" s="27"/>
      <c r="G68" s="31">
        <f t="shared" si="0"/>
        <v>0</v>
      </c>
      <c r="H68" s="7"/>
      <c r="I68" s="8">
        <f t="shared" si="1"/>
        <v>0</v>
      </c>
      <c r="J68" s="9">
        <f t="shared" si="2"/>
        <v>0</v>
      </c>
    </row>
    <row r="69" spans="1:10" ht="49.95" customHeight="1">
      <c r="A69" s="30">
        <v>65</v>
      </c>
      <c r="B69" s="37" t="s">
        <v>68</v>
      </c>
      <c r="C69" s="40"/>
      <c r="D69" s="36">
        <v>1000</v>
      </c>
      <c r="E69" s="36" t="s">
        <v>10</v>
      </c>
      <c r="F69" s="27"/>
      <c r="G69" s="31">
        <f t="shared" si="0"/>
        <v>0</v>
      </c>
      <c r="H69" s="7"/>
      <c r="I69" s="8">
        <f t="shared" si="1"/>
        <v>0</v>
      </c>
      <c r="J69" s="9">
        <f t="shared" si="2"/>
        <v>0</v>
      </c>
    </row>
    <row r="70" spans="1:10" ht="45" customHeight="1">
      <c r="A70" s="30">
        <v>66</v>
      </c>
      <c r="B70" s="37" t="s">
        <v>69</v>
      </c>
      <c r="C70" s="40"/>
      <c r="D70" s="36">
        <v>500</v>
      </c>
      <c r="E70" s="36" t="s">
        <v>10</v>
      </c>
      <c r="F70" s="27"/>
      <c r="G70" s="31">
        <f t="shared" si="0"/>
        <v>0</v>
      </c>
      <c r="H70" s="7"/>
      <c r="I70" s="8">
        <f t="shared" si="1"/>
        <v>0</v>
      </c>
      <c r="J70" s="9">
        <f t="shared" si="2"/>
        <v>0</v>
      </c>
    </row>
    <row r="71" spans="1:10" ht="44.4" customHeight="1">
      <c r="A71" s="30">
        <v>67</v>
      </c>
      <c r="B71" s="37" t="s">
        <v>70</v>
      </c>
      <c r="C71" s="40"/>
      <c r="D71" s="36">
        <v>2000</v>
      </c>
      <c r="E71" s="36" t="s">
        <v>10</v>
      </c>
      <c r="F71" s="27"/>
      <c r="G71" s="31">
        <f t="shared" ref="G71:G113" si="3">ROUND(D71*F71,2)</f>
        <v>0</v>
      </c>
      <c r="H71" s="7"/>
      <c r="I71" s="8">
        <f t="shared" ref="I71:I113" si="4">ROUND(G71*H71,2)</f>
        <v>0</v>
      </c>
      <c r="J71" s="9">
        <f t="shared" ref="J71:J113" si="5">SUM(G71+I71)</f>
        <v>0</v>
      </c>
    </row>
    <row r="72" spans="1:10" ht="63.6" customHeight="1">
      <c r="A72" s="30">
        <v>68</v>
      </c>
      <c r="B72" s="37" t="s">
        <v>71</v>
      </c>
      <c r="C72" s="40"/>
      <c r="D72" s="36">
        <v>50</v>
      </c>
      <c r="E72" s="36" t="s">
        <v>58</v>
      </c>
      <c r="F72" s="27"/>
      <c r="G72" s="31">
        <f t="shared" si="3"/>
        <v>0</v>
      </c>
      <c r="H72" s="7"/>
      <c r="I72" s="8">
        <f t="shared" si="4"/>
        <v>0</v>
      </c>
      <c r="J72" s="9">
        <f t="shared" si="5"/>
        <v>0</v>
      </c>
    </row>
    <row r="73" spans="1:10" ht="60.6" customHeight="1">
      <c r="A73" s="30">
        <v>69</v>
      </c>
      <c r="B73" s="37" t="s">
        <v>72</v>
      </c>
      <c r="C73" s="40"/>
      <c r="D73" s="36">
        <v>50</v>
      </c>
      <c r="E73" s="36" t="s">
        <v>58</v>
      </c>
      <c r="F73" s="27"/>
      <c r="G73" s="31">
        <f t="shared" si="3"/>
        <v>0</v>
      </c>
      <c r="H73" s="7"/>
      <c r="I73" s="8">
        <f t="shared" si="4"/>
        <v>0</v>
      </c>
      <c r="J73" s="9">
        <f t="shared" si="5"/>
        <v>0</v>
      </c>
    </row>
    <row r="74" spans="1:10" ht="48" customHeight="1">
      <c r="A74" s="30">
        <v>70</v>
      </c>
      <c r="B74" s="37" t="s">
        <v>73</v>
      </c>
      <c r="C74" s="40"/>
      <c r="D74" s="36">
        <v>1200</v>
      </c>
      <c r="E74" s="36" t="s">
        <v>10</v>
      </c>
      <c r="F74" s="27"/>
      <c r="G74" s="31">
        <f t="shared" si="3"/>
        <v>0</v>
      </c>
      <c r="H74" s="7"/>
      <c r="I74" s="8">
        <f t="shared" si="4"/>
        <v>0</v>
      </c>
      <c r="J74" s="9">
        <f t="shared" si="5"/>
        <v>0</v>
      </c>
    </row>
    <row r="75" spans="1:10" ht="115.95" customHeight="1">
      <c r="A75" s="30">
        <v>71</v>
      </c>
      <c r="B75" s="37" t="s">
        <v>74</v>
      </c>
      <c r="C75" s="40"/>
      <c r="D75" s="36">
        <v>500</v>
      </c>
      <c r="E75" s="36" t="s">
        <v>10</v>
      </c>
      <c r="F75" s="27"/>
      <c r="G75" s="31">
        <f t="shared" si="3"/>
        <v>0</v>
      </c>
      <c r="H75" s="7"/>
      <c r="I75" s="8">
        <f t="shared" si="4"/>
        <v>0</v>
      </c>
      <c r="J75" s="9">
        <f t="shared" si="5"/>
        <v>0</v>
      </c>
    </row>
    <row r="76" spans="1:10" ht="132" customHeight="1">
      <c r="A76" s="30">
        <v>72</v>
      </c>
      <c r="B76" s="37" t="s">
        <v>75</v>
      </c>
      <c r="C76" s="40"/>
      <c r="D76" s="36">
        <v>500</v>
      </c>
      <c r="E76" s="36" t="s">
        <v>10</v>
      </c>
      <c r="F76" s="27"/>
      <c r="G76" s="31">
        <f t="shared" si="3"/>
        <v>0</v>
      </c>
      <c r="H76" s="7"/>
      <c r="I76" s="8">
        <f t="shared" si="4"/>
        <v>0</v>
      </c>
      <c r="J76" s="9">
        <f t="shared" si="5"/>
        <v>0</v>
      </c>
    </row>
    <row r="77" spans="1:10" ht="48" customHeight="1">
      <c r="A77" s="30">
        <v>73</v>
      </c>
      <c r="B77" s="37" t="s">
        <v>76</v>
      </c>
      <c r="C77" s="40"/>
      <c r="D77" s="36">
        <v>1500</v>
      </c>
      <c r="E77" s="36" t="s">
        <v>10</v>
      </c>
      <c r="F77" s="27"/>
      <c r="G77" s="31">
        <f t="shared" si="3"/>
        <v>0</v>
      </c>
      <c r="H77" s="7"/>
      <c r="I77" s="8">
        <f t="shared" si="4"/>
        <v>0</v>
      </c>
      <c r="J77" s="9">
        <f t="shared" si="5"/>
        <v>0</v>
      </c>
    </row>
    <row r="78" spans="1:10" ht="60.6" customHeight="1">
      <c r="A78" s="30">
        <v>74</v>
      </c>
      <c r="B78" s="37" t="s">
        <v>77</v>
      </c>
      <c r="C78" s="40"/>
      <c r="D78" s="36">
        <v>100</v>
      </c>
      <c r="E78" s="36" t="s">
        <v>10</v>
      </c>
      <c r="F78" s="27"/>
      <c r="G78" s="31">
        <f t="shared" si="3"/>
        <v>0</v>
      </c>
      <c r="H78" s="7"/>
      <c r="I78" s="8">
        <f t="shared" si="4"/>
        <v>0</v>
      </c>
      <c r="J78" s="9">
        <f t="shared" si="5"/>
        <v>0</v>
      </c>
    </row>
    <row r="79" spans="1:10" ht="36" customHeight="1">
      <c r="A79" s="30">
        <v>75</v>
      </c>
      <c r="B79" s="37" t="s">
        <v>78</v>
      </c>
      <c r="C79" s="40"/>
      <c r="D79" s="36">
        <v>20</v>
      </c>
      <c r="E79" s="36" t="s">
        <v>10</v>
      </c>
      <c r="F79" s="27"/>
      <c r="G79" s="31">
        <f t="shared" si="3"/>
        <v>0</v>
      </c>
      <c r="H79" s="7"/>
      <c r="I79" s="8">
        <f t="shared" si="4"/>
        <v>0</v>
      </c>
      <c r="J79" s="9">
        <f t="shared" si="5"/>
        <v>0</v>
      </c>
    </row>
    <row r="80" spans="1:10" ht="36" customHeight="1">
      <c r="A80" s="30">
        <v>76</v>
      </c>
      <c r="B80" s="37" t="s">
        <v>79</v>
      </c>
      <c r="C80" s="40"/>
      <c r="D80" s="36">
        <v>20</v>
      </c>
      <c r="E80" s="36" t="s">
        <v>10</v>
      </c>
      <c r="F80" s="27"/>
      <c r="G80" s="31">
        <f t="shared" si="3"/>
        <v>0</v>
      </c>
      <c r="H80" s="7"/>
      <c r="I80" s="8">
        <f t="shared" si="4"/>
        <v>0</v>
      </c>
      <c r="J80" s="9">
        <f t="shared" si="5"/>
        <v>0</v>
      </c>
    </row>
    <row r="81" spans="1:10" ht="75" customHeight="1">
      <c r="A81" s="30">
        <v>77</v>
      </c>
      <c r="B81" s="37" t="s">
        <v>80</v>
      </c>
      <c r="C81" s="40"/>
      <c r="D81" s="36">
        <v>20</v>
      </c>
      <c r="E81" s="36" t="s">
        <v>10</v>
      </c>
      <c r="F81" s="27"/>
      <c r="G81" s="31">
        <f t="shared" si="3"/>
        <v>0</v>
      </c>
      <c r="H81" s="7"/>
      <c r="I81" s="8">
        <f t="shared" si="4"/>
        <v>0</v>
      </c>
      <c r="J81" s="9">
        <f t="shared" si="5"/>
        <v>0</v>
      </c>
    </row>
    <row r="82" spans="1:10" ht="75.599999999999994" customHeight="1">
      <c r="A82" s="30">
        <v>78</v>
      </c>
      <c r="B82" s="37" t="s">
        <v>81</v>
      </c>
      <c r="C82" s="40"/>
      <c r="D82" s="36">
        <v>20</v>
      </c>
      <c r="E82" s="36" t="s">
        <v>10</v>
      </c>
      <c r="F82" s="27"/>
      <c r="G82" s="31">
        <f t="shared" si="3"/>
        <v>0</v>
      </c>
      <c r="H82" s="7"/>
      <c r="I82" s="8">
        <f t="shared" si="4"/>
        <v>0</v>
      </c>
      <c r="J82" s="9">
        <f t="shared" si="5"/>
        <v>0</v>
      </c>
    </row>
    <row r="83" spans="1:10" ht="51.6" customHeight="1">
      <c r="A83" s="30">
        <v>79</v>
      </c>
      <c r="B83" s="37" t="s">
        <v>82</v>
      </c>
      <c r="C83" s="40"/>
      <c r="D83" s="36">
        <v>50</v>
      </c>
      <c r="E83" s="36" t="s">
        <v>10</v>
      </c>
      <c r="F83" s="27"/>
      <c r="G83" s="31">
        <f t="shared" si="3"/>
        <v>0</v>
      </c>
      <c r="H83" s="7"/>
      <c r="I83" s="8">
        <f t="shared" si="4"/>
        <v>0</v>
      </c>
      <c r="J83" s="9">
        <f t="shared" si="5"/>
        <v>0</v>
      </c>
    </row>
    <row r="84" spans="1:10" ht="48" customHeight="1">
      <c r="A84" s="30">
        <v>80</v>
      </c>
      <c r="B84" s="37" t="s">
        <v>83</v>
      </c>
      <c r="C84" s="40"/>
      <c r="D84" s="36">
        <v>50</v>
      </c>
      <c r="E84" s="36" t="s">
        <v>10</v>
      </c>
      <c r="F84" s="27"/>
      <c r="G84" s="31">
        <f t="shared" si="3"/>
        <v>0</v>
      </c>
      <c r="H84" s="7"/>
      <c r="I84" s="8">
        <f t="shared" si="4"/>
        <v>0</v>
      </c>
      <c r="J84" s="9">
        <f t="shared" si="5"/>
        <v>0</v>
      </c>
    </row>
    <row r="85" spans="1:10" ht="60" customHeight="1">
      <c r="A85" s="30">
        <v>81</v>
      </c>
      <c r="B85" s="37" t="s">
        <v>84</v>
      </c>
      <c r="C85" s="40"/>
      <c r="D85" s="36">
        <v>100</v>
      </c>
      <c r="E85" s="36" t="s">
        <v>85</v>
      </c>
      <c r="F85" s="27"/>
      <c r="G85" s="31">
        <f t="shared" si="3"/>
        <v>0</v>
      </c>
      <c r="H85" s="7"/>
      <c r="I85" s="8">
        <f t="shared" si="4"/>
        <v>0</v>
      </c>
      <c r="J85" s="9">
        <f t="shared" si="5"/>
        <v>0</v>
      </c>
    </row>
    <row r="86" spans="1:10" ht="73.95" customHeight="1">
      <c r="A86" s="30">
        <v>82</v>
      </c>
      <c r="B86" s="37" t="s">
        <v>86</v>
      </c>
      <c r="C86" s="40"/>
      <c r="D86" s="36">
        <v>200</v>
      </c>
      <c r="E86" s="36" t="s">
        <v>85</v>
      </c>
      <c r="F86" s="27"/>
      <c r="G86" s="31">
        <f t="shared" si="3"/>
        <v>0</v>
      </c>
      <c r="H86" s="7"/>
      <c r="I86" s="8">
        <f t="shared" si="4"/>
        <v>0</v>
      </c>
      <c r="J86" s="9">
        <f t="shared" si="5"/>
        <v>0</v>
      </c>
    </row>
    <row r="87" spans="1:10" ht="74.400000000000006" customHeight="1">
      <c r="A87" s="30">
        <v>83</v>
      </c>
      <c r="B87" s="38" t="s">
        <v>87</v>
      </c>
      <c r="C87" s="40"/>
      <c r="D87" s="36">
        <v>2100</v>
      </c>
      <c r="E87" s="36" t="s">
        <v>88</v>
      </c>
      <c r="F87" s="27"/>
      <c r="G87" s="31">
        <f t="shared" si="3"/>
        <v>0</v>
      </c>
      <c r="H87" s="7"/>
      <c r="I87" s="8">
        <f t="shared" si="4"/>
        <v>0</v>
      </c>
      <c r="J87" s="9">
        <f t="shared" si="5"/>
        <v>0</v>
      </c>
    </row>
    <row r="88" spans="1:10" ht="75" customHeight="1">
      <c r="A88" s="30">
        <v>84</v>
      </c>
      <c r="B88" s="38" t="s">
        <v>89</v>
      </c>
      <c r="C88" s="40"/>
      <c r="D88" s="36">
        <v>20</v>
      </c>
      <c r="E88" s="36" t="s">
        <v>88</v>
      </c>
      <c r="F88" s="27"/>
      <c r="G88" s="31">
        <f t="shared" si="3"/>
        <v>0</v>
      </c>
      <c r="H88" s="7"/>
      <c r="I88" s="8">
        <f t="shared" si="4"/>
        <v>0</v>
      </c>
      <c r="J88" s="9">
        <f t="shared" si="5"/>
        <v>0</v>
      </c>
    </row>
    <row r="89" spans="1:10" ht="46.95" customHeight="1">
      <c r="A89" s="30">
        <v>85</v>
      </c>
      <c r="B89" s="37" t="s">
        <v>90</v>
      </c>
      <c r="C89" s="40"/>
      <c r="D89" s="36">
        <v>10</v>
      </c>
      <c r="E89" s="36" t="s">
        <v>10</v>
      </c>
      <c r="F89" s="27"/>
      <c r="G89" s="31">
        <f t="shared" si="3"/>
        <v>0</v>
      </c>
      <c r="H89" s="7"/>
      <c r="I89" s="8">
        <f t="shared" si="4"/>
        <v>0</v>
      </c>
      <c r="J89" s="9">
        <f t="shared" si="5"/>
        <v>0</v>
      </c>
    </row>
    <row r="90" spans="1:10" ht="46.95" customHeight="1">
      <c r="A90" s="30">
        <v>86</v>
      </c>
      <c r="B90" s="37" t="s">
        <v>91</v>
      </c>
      <c r="C90" s="40"/>
      <c r="D90" s="36">
        <v>10</v>
      </c>
      <c r="E90" s="36" t="s">
        <v>10</v>
      </c>
      <c r="F90" s="27"/>
      <c r="G90" s="31">
        <f t="shared" si="3"/>
        <v>0</v>
      </c>
      <c r="H90" s="7"/>
      <c r="I90" s="8">
        <f t="shared" si="4"/>
        <v>0</v>
      </c>
      <c r="J90" s="9">
        <f t="shared" si="5"/>
        <v>0</v>
      </c>
    </row>
    <row r="91" spans="1:10" ht="47.4" customHeight="1">
      <c r="A91" s="30">
        <v>87</v>
      </c>
      <c r="B91" s="37" t="s">
        <v>103</v>
      </c>
      <c r="C91" s="40"/>
      <c r="D91" s="36">
        <v>20</v>
      </c>
      <c r="E91" s="36" t="s">
        <v>10</v>
      </c>
      <c r="F91" s="27"/>
      <c r="G91" s="31">
        <f t="shared" si="3"/>
        <v>0</v>
      </c>
      <c r="H91" s="7"/>
      <c r="I91" s="8">
        <f t="shared" si="4"/>
        <v>0</v>
      </c>
      <c r="J91" s="9">
        <f t="shared" si="5"/>
        <v>0</v>
      </c>
    </row>
    <row r="92" spans="1:10" ht="48" customHeight="1">
      <c r="A92" s="30">
        <v>88</v>
      </c>
      <c r="B92" s="37" t="s">
        <v>92</v>
      </c>
      <c r="C92" s="40"/>
      <c r="D92" s="36">
        <v>20</v>
      </c>
      <c r="E92" s="36" t="s">
        <v>10</v>
      </c>
      <c r="F92" s="27"/>
      <c r="G92" s="31">
        <f t="shared" si="3"/>
        <v>0</v>
      </c>
      <c r="H92" s="7"/>
      <c r="I92" s="8">
        <f t="shared" si="4"/>
        <v>0</v>
      </c>
      <c r="J92" s="9">
        <f t="shared" si="5"/>
        <v>0</v>
      </c>
    </row>
    <row r="93" spans="1:10" ht="32.4" customHeight="1">
      <c r="A93" s="30">
        <v>89</v>
      </c>
      <c r="B93" s="37" t="s">
        <v>93</v>
      </c>
      <c r="C93" s="40"/>
      <c r="D93" s="36">
        <v>100</v>
      </c>
      <c r="E93" s="36" t="s">
        <v>10</v>
      </c>
      <c r="F93" s="27"/>
      <c r="G93" s="31">
        <f t="shared" si="3"/>
        <v>0</v>
      </c>
      <c r="H93" s="7"/>
      <c r="I93" s="8">
        <f t="shared" si="4"/>
        <v>0</v>
      </c>
      <c r="J93" s="9">
        <f t="shared" si="5"/>
        <v>0</v>
      </c>
    </row>
    <row r="94" spans="1:10" ht="48" customHeight="1">
      <c r="A94" s="30">
        <v>90</v>
      </c>
      <c r="B94" s="37" t="s">
        <v>115</v>
      </c>
      <c r="C94" s="40"/>
      <c r="D94" s="36">
        <v>20</v>
      </c>
      <c r="E94" s="36" t="s">
        <v>10</v>
      </c>
      <c r="F94" s="27"/>
      <c r="G94" s="31">
        <f t="shared" si="3"/>
        <v>0</v>
      </c>
      <c r="H94" s="7"/>
      <c r="I94" s="8">
        <f t="shared" si="4"/>
        <v>0</v>
      </c>
      <c r="J94" s="9">
        <f t="shared" si="5"/>
        <v>0</v>
      </c>
    </row>
    <row r="95" spans="1:10" ht="46.95" customHeight="1">
      <c r="A95" s="30">
        <v>91</v>
      </c>
      <c r="B95" s="37" t="s">
        <v>108</v>
      </c>
      <c r="C95" s="40"/>
      <c r="D95" s="36">
        <v>10</v>
      </c>
      <c r="E95" s="36" t="s">
        <v>10</v>
      </c>
      <c r="F95" s="27"/>
      <c r="G95" s="31">
        <f t="shared" si="3"/>
        <v>0</v>
      </c>
      <c r="H95" s="7"/>
      <c r="I95" s="8">
        <f t="shared" si="4"/>
        <v>0</v>
      </c>
      <c r="J95" s="9">
        <f t="shared" si="5"/>
        <v>0</v>
      </c>
    </row>
    <row r="96" spans="1:10" ht="26.4" customHeight="1">
      <c r="A96" s="30">
        <v>92</v>
      </c>
      <c r="B96" s="39" t="s">
        <v>109</v>
      </c>
      <c r="C96" s="40"/>
      <c r="D96" s="36">
        <v>80</v>
      </c>
      <c r="E96" s="36" t="s">
        <v>10</v>
      </c>
      <c r="F96" s="27"/>
      <c r="G96" s="31">
        <f t="shared" si="3"/>
        <v>0</v>
      </c>
      <c r="H96" s="7"/>
      <c r="I96" s="8">
        <f t="shared" si="4"/>
        <v>0</v>
      </c>
      <c r="J96" s="9">
        <f t="shared" si="5"/>
        <v>0</v>
      </c>
    </row>
    <row r="97" spans="1:10" ht="28.2" customHeight="1">
      <c r="A97" s="30">
        <v>93</v>
      </c>
      <c r="B97" s="39" t="s">
        <v>107</v>
      </c>
      <c r="C97" s="40"/>
      <c r="D97" s="36">
        <v>80</v>
      </c>
      <c r="E97" s="36" t="s">
        <v>10</v>
      </c>
      <c r="F97" s="27"/>
      <c r="G97" s="31">
        <f t="shared" si="3"/>
        <v>0</v>
      </c>
      <c r="H97" s="7"/>
      <c r="I97" s="8">
        <f t="shared" si="4"/>
        <v>0</v>
      </c>
      <c r="J97" s="9">
        <f t="shared" si="5"/>
        <v>0</v>
      </c>
    </row>
    <row r="98" spans="1:10" ht="25.2" customHeight="1">
      <c r="A98" s="30">
        <v>94</v>
      </c>
      <c r="B98" s="37" t="s">
        <v>94</v>
      </c>
      <c r="C98" s="40"/>
      <c r="D98" s="36">
        <v>20</v>
      </c>
      <c r="E98" s="36" t="s">
        <v>10</v>
      </c>
      <c r="F98" s="27"/>
      <c r="G98" s="31">
        <f t="shared" si="3"/>
        <v>0</v>
      </c>
      <c r="H98" s="7"/>
      <c r="I98" s="8">
        <f t="shared" si="4"/>
        <v>0</v>
      </c>
      <c r="J98" s="9">
        <f t="shared" si="5"/>
        <v>0</v>
      </c>
    </row>
    <row r="99" spans="1:10" ht="105" customHeight="1">
      <c r="A99" s="30">
        <v>95</v>
      </c>
      <c r="B99" s="37" t="s">
        <v>95</v>
      </c>
      <c r="C99" s="40"/>
      <c r="D99" s="36">
        <v>10</v>
      </c>
      <c r="E99" s="36" t="s">
        <v>10</v>
      </c>
      <c r="F99" s="27"/>
      <c r="G99" s="31">
        <f t="shared" si="3"/>
        <v>0</v>
      </c>
      <c r="H99" s="7"/>
      <c r="I99" s="8">
        <f t="shared" si="4"/>
        <v>0</v>
      </c>
      <c r="J99" s="9">
        <f t="shared" si="5"/>
        <v>0</v>
      </c>
    </row>
    <row r="100" spans="1:10" ht="36.6" customHeight="1">
      <c r="A100" s="30">
        <v>96</v>
      </c>
      <c r="B100" s="37" t="s">
        <v>124</v>
      </c>
      <c r="C100" s="40"/>
      <c r="D100" s="36">
        <v>1000</v>
      </c>
      <c r="E100" s="36" t="s">
        <v>10</v>
      </c>
      <c r="F100" s="27"/>
      <c r="G100" s="31">
        <f t="shared" si="3"/>
        <v>0</v>
      </c>
      <c r="H100" s="7"/>
      <c r="I100" s="8">
        <f t="shared" si="4"/>
        <v>0</v>
      </c>
      <c r="J100" s="9">
        <f t="shared" si="5"/>
        <v>0</v>
      </c>
    </row>
    <row r="101" spans="1:10" ht="76.95" customHeight="1">
      <c r="A101" s="30">
        <v>97</v>
      </c>
      <c r="B101" s="37" t="s">
        <v>125</v>
      </c>
      <c r="C101" s="40"/>
      <c r="D101" s="36">
        <v>10</v>
      </c>
      <c r="E101" s="36" t="s">
        <v>10</v>
      </c>
      <c r="F101" s="27"/>
      <c r="G101" s="31">
        <f t="shared" si="3"/>
        <v>0</v>
      </c>
      <c r="H101" s="7"/>
      <c r="I101" s="8">
        <f t="shared" si="4"/>
        <v>0</v>
      </c>
      <c r="J101" s="9">
        <f t="shared" si="5"/>
        <v>0</v>
      </c>
    </row>
    <row r="102" spans="1:10" ht="88.95" customHeight="1">
      <c r="A102" s="30">
        <v>98</v>
      </c>
      <c r="B102" s="37" t="s">
        <v>116</v>
      </c>
      <c r="C102" s="40"/>
      <c r="D102" s="36">
        <v>1000</v>
      </c>
      <c r="E102" s="36" t="s">
        <v>10</v>
      </c>
      <c r="F102" s="27"/>
      <c r="G102" s="31">
        <f t="shared" si="3"/>
        <v>0</v>
      </c>
      <c r="H102" s="7"/>
      <c r="I102" s="8">
        <f t="shared" si="4"/>
        <v>0</v>
      </c>
      <c r="J102" s="9">
        <f t="shared" si="5"/>
        <v>0</v>
      </c>
    </row>
    <row r="103" spans="1:10" ht="89.4" customHeight="1">
      <c r="A103" s="30">
        <v>99</v>
      </c>
      <c r="B103" s="37" t="s">
        <v>110</v>
      </c>
      <c r="C103" s="40"/>
      <c r="D103" s="36">
        <v>1000</v>
      </c>
      <c r="E103" s="36" t="s">
        <v>10</v>
      </c>
      <c r="F103" s="27"/>
      <c r="G103" s="31">
        <f t="shared" si="3"/>
        <v>0</v>
      </c>
      <c r="H103" s="7"/>
      <c r="I103" s="8">
        <f t="shared" si="4"/>
        <v>0</v>
      </c>
      <c r="J103" s="9">
        <f t="shared" si="5"/>
        <v>0</v>
      </c>
    </row>
    <row r="104" spans="1:10" ht="48.6" customHeight="1">
      <c r="A104" s="30">
        <v>100</v>
      </c>
      <c r="B104" s="37" t="s">
        <v>96</v>
      </c>
      <c r="C104" s="40"/>
      <c r="D104" s="36">
        <v>50</v>
      </c>
      <c r="E104" s="36" t="s">
        <v>10</v>
      </c>
      <c r="F104" s="27"/>
      <c r="G104" s="31">
        <f t="shared" si="3"/>
        <v>0</v>
      </c>
      <c r="H104" s="7"/>
      <c r="I104" s="8">
        <f t="shared" si="4"/>
        <v>0</v>
      </c>
      <c r="J104" s="9">
        <f t="shared" si="5"/>
        <v>0</v>
      </c>
    </row>
    <row r="105" spans="1:10" ht="36.6" customHeight="1">
      <c r="A105" s="30">
        <v>101</v>
      </c>
      <c r="B105" s="37" t="s">
        <v>97</v>
      </c>
      <c r="C105" s="40"/>
      <c r="D105" s="36">
        <v>30</v>
      </c>
      <c r="E105" s="36" t="s">
        <v>10</v>
      </c>
      <c r="F105" s="27"/>
      <c r="G105" s="31">
        <f>ROUND(D105*F105,2)</f>
        <v>0</v>
      </c>
      <c r="H105" s="7"/>
      <c r="I105" s="8">
        <f>ROUND(G105*H105,2)</f>
        <v>0</v>
      </c>
      <c r="J105" s="9">
        <f>SUM(G105+I105)</f>
        <v>0</v>
      </c>
    </row>
    <row r="106" spans="1:10" ht="51.6" customHeight="1">
      <c r="A106" s="30">
        <v>102</v>
      </c>
      <c r="B106" s="37" t="s">
        <v>98</v>
      </c>
      <c r="C106" s="40"/>
      <c r="D106" s="36">
        <v>1000</v>
      </c>
      <c r="E106" s="36" t="s">
        <v>10</v>
      </c>
      <c r="F106" s="27"/>
      <c r="G106" s="31">
        <f t="shared" si="3"/>
        <v>0</v>
      </c>
      <c r="H106" s="7"/>
      <c r="I106" s="8">
        <f t="shared" si="4"/>
        <v>0</v>
      </c>
      <c r="J106" s="9">
        <f t="shared" si="5"/>
        <v>0</v>
      </c>
    </row>
    <row r="107" spans="1:10" ht="49.2" customHeight="1">
      <c r="A107" s="30">
        <v>103</v>
      </c>
      <c r="B107" s="37" t="s">
        <v>99</v>
      </c>
      <c r="C107" s="40"/>
      <c r="D107" s="36">
        <v>100</v>
      </c>
      <c r="E107" s="36" t="s">
        <v>10</v>
      </c>
      <c r="F107" s="27"/>
      <c r="G107" s="31">
        <f t="shared" si="3"/>
        <v>0</v>
      </c>
      <c r="H107" s="7"/>
      <c r="I107" s="8">
        <f t="shared" si="4"/>
        <v>0</v>
      </c>
      <c r="J107" s="9">
        <f t="shared" si="5"/>
        <v>0</v>
      </c>
    </row>
    <row r="108" spans="1:10" ht="48" customHeight="1">
      <c r="A108" s="30">
        <v>104</v>
      </c>
      <c r="B108" s="37" t="s">
        <v>100</v>
      </c>
      <c r="C108" s="40"/>
      <c r="D108" s="36">
        <v>100</v>
      </c>
      <c r="E108" s="36" t="s">
        <v>10</v>
      </c>
      <c r="F108" s="27"/>
      <c r="G108" s="31">
        <f t="shared" si="3"/>
        <v>0</v>
      </c>
      <c r="H108" s="7"/>
      <c r="I108" s="8">
        <f t="shared" si="4"/>
        <v>0</v>
      </c>
      <c r="J108" s="9">
        <f t="shared" si="5"/>
        <v>0</v>
      </c>
    </row>
    <row r="109" spans="1:10" ht="37.950000000000003" customHeight="1">
      <c r="A109" s="30">
        <v>105</v>
      </c>
      <c r="B109" s="37" t="s">
        <v>117</v>
      </c>
      <c r="C109" s="40"/>
      <c r="D109" s="36">
        <v>300</v>
      </c>
      <c r="E109" s="36" t="s">
        <v>10</v>
      </c>
      <c r="F109" s="27"/>
      <c r="G109" s="31">
        <f t="shared" si="3"/>
        <v>0</v>
      </c>
      <c r="H109" s="7"/>
      <c r="I109" s="8">
        <f t="shared" si="4"/>
        <v>0</v>
      </c>
      <c r="J109" s="9">
        <f t="shared" si="5"/>
        <v>0</v>
      </c>
    </row>
    <row r="110" spans="1:10" ht="23.4" customHeight="1">
      <c r="A110" s="30">
        <v>106</v>
      </c>
      <c r="B110" s="37" t="s">
        <v>120</v>
      </c>
      <c r="C110" s="40"/>
      <c r="D110" s="36">
        <v>10</v>
      </c>
      <c r="E110" s="36" t="s">
        <v>10</v>
      </c>
      <c r="F110" s="27"/>
      <c r="G110" s="31">
        <f t="shared" si="3"/>
        <v>0</v>
      </c>
      <c r="H110" s="7"/>
      <c r="I110" s="8">
        <f t="shared" si="4"/>
        <v>0</v>
      </c>
      <c r="J110" s="9">
        <f t="shared" si="5"/>
        <v>0</v>
      </c>
    </row>
    <row r="111" spans="1:10" ht="23.4" customHeight="1">
      <c r="A111" s="30">
        <v>107</v>
      </c>
      <c r="B111" s="37" t="s">
        <v>119</v>
      </c>
      <c r="C111" s="40"/>
      <c r="D111" s="36">
        <v>10</v>
      </c>
      <c r="E111" s="36" t="s">
        <v>10</v>
      </c>
      <c r="F111" s="27"/>
      <c r="G111" s="31">
        <f t="shared" si="3"/>
        <v>0</v>
      </c>
      <c r="H111" s="7"/>
      <c r="I111" s="8">
        <f t="shared" si="4"/>
        <v>0</v>
      </c>
      <c r="J111" s="9">
        <f t="shared" si="5"/>
        <v>0</v>
      </c>
    </row>
    <row r="112" spans="1:10" ht="34.200000000000003" customHeight="1">
      <c r="A112" s="30">
        <v>108</v>
      </c>
      <c r="B112" s="37" t="s">
        <v>118</v>
      </c>
      <c r="C112" s="40"/>
      <c r="D112" s="36">
        <v>50</v>
      </c>
      <c r="E112" s="36" t="s">
        <v>10</v>
      </c>
      <c r="F112" s="27"/>
      <c r="G112" s="31">
        <f t="shared" si="3"/>
        <v>0</v>
      </c>
      <c r="H112" s="7"/>
      <c r="I112" s="8">
        <f t="shared" si="4"/>
        <v>0</v>
      </c>
      <c r="J112" s="9">
        <f t="shared" si="5"/>
        <v>0</v>
      </c>
    </row>
    <row r="113" spans="1:10" ht="50.4" customHeight="1" thickBot="1">
      <c r="A113" s="30">
        <v>109</v>
      </c>
      <c r="B113" s="41" t="s">
        <v>126</v>
      </c>
      <c r="C113" s="40"/>
      <c r="D113" s="36">
        <v>100</v>
      </c>
      <c r="E113" s="36" t="s">
        <v>10</v>
      </c>
      <c r="F113" s="27"/>
      <c r="G113" s="31">
        <f t="shared" si="3"/>
        <v>0</v>
      </c>
      <c r="H113" s="7"/>
      <c r="I113" s="8">
        <f t="shared" si="4"/>
        <v>0</v>
      </c>
      <c r="J113" s="9">
        <f t="shared" si="5"/>
        <v>0</v>
      </c>
    </row>
    <row r="114" spans="1:10" ht="27" customHeight="1" thickBot="1">
      <c r="A114" s="43" t="s">
        <v>5</v>
      </c>
      <c r="B114" s="44"/>
      <c r="C114" s="44"/>
      <c r="D114" s="44"/>
      <c r="E114" s="44"/>
      <c r="F114" s="44"/>
      <c r="G114" s="10">
        <f>SUM(G5:G113)</f>
        <v>0</v>
      </c>
      <c r="H114" s="11"/>
      <c r="I114" s="12">
        <f>SUM(I5:I113)</f>
        <v>0</v>
      </c>
      <c r="J114" s="13">
        <f>SUM(J5:J113)</f>
        <v>0</v>
      </c>
    </row>
    <row r="115" spans="1:10" ht="66.75" customHeight="1">
      <c r="A115" s="42" t="s">
        <v>8</v>
      </c>
      <c r="B115" s="42"/>
      <c r="C115" s="42"/>
      <c r="D115" s="42"/>
      <c r="E115" s="42"/>
      <c r="F115" s="42"/>
      <c r="G115" s="42"/>
      <c r="H115" s="42"/>
      <c r="I115" s="42"/>
      <c r="J115" s="42"/>
    </row>
  </sheetData>
  <protectedRanges>
    <protectedRange sqref="F5:F113" name="Rozstęp2_1"/>
    <protectedRange sqref="C5:C113" name="Rozstęp1_2"/>
  </protectedRanges>
  <mergeCells count="4">
    <mergeCell ref="A115:J115"/>
    <mergeCell ref="A114:F114"/>
    <mergeCell ref="A2:J2"/>
    <mergeCell ref="C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spec. asort.-cenowa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2023-05-10T08:53:23Z</dcterms:modified>
  <cp:category/>
  <cp:contentStatus/>
</cp:coreProperties>
</file>