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3\146_PN_ZP_D_2023 - sieć kardiologiczna\ODPOWIEDZI\"/>
    </mc:Choice>
  </mc:AlternateContent>
  <bookViews>
    <workbookView xWindow="0" yWindow="0" windowWidth="28800" windowHeight="12330"/>
  </bookViews>
  <sheets>
    <sheet name="FAC-zał.2" sheetId="1" r:id="rId1"/>
  </sheets>
  <definedNames>
    <definedName name="_xlnm.Print_Titles" localSheetId="0">'FAC-zał.2'!$1:$2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4" i="1"/>
  <c r="I19" i="1"/>
  <c r="G19" i="1"/>
  <c r="I14" i="1"/>
  <c r="G14" i="1"/>
  <c r="G22" i="1" l="1"/>
  <c r="G17" i="1"/>
  <c r="G12" i="1"/>
  <c r="I22" i="1" l="1"/>
  <c r="F22" i="1"/>
  <c r="I17" i="1" l="1"/>
  <c r="F17" i="1"/>
  <c r="I12" i="1"/>
  <c r="F12" i="1"/>
</calcChain>
</file>

<file path=xl/sharedStrings.xml><?xml version="1.0" encoding="utf-8"?>
<sst xmlns="http://schemas.openxmlformats.org/spreadsheetml/2006/main" count="30" uniqueCount="28">
  <si>
    <t>L.p.</t>
  </si>
  <si>
    <t>Zamawiana ilość (sztuk / kpl)</t>
  </si>
  <si>
    <t>Stawka VAT (%)</t>
  </si>
  <si>
    <t>Asortyment</t>
  </si>
  <si>
    <t>9=7+7x8</t>
  </si>
  <si>
    <t>Wartość netto 
w PLN</t>
  </si>
  <si>
    <t>Wartość brutto
 w PLN</t>
  </si>
  <si>
    <t>PAKIET NR 1</t>
  </si>
  <si>
    <t>RAZEM PAKIET NR 1</t>
  </si>
  <si>
    <t>PAKIET NR 2</t>
  </si>
  <si>
    <t>Producent
Nazwa handlowa
Nr katalogowy produktu</t>
  </si>
  <si>
    <t>Cena jednostkowa  (za 1 szt./kpl) brutto w PLN</t>
  </si>
  <si>
    <t>Cena jednostkowa  (za 1 szt./kpl) 
netto w PLN</t>
  </si>
  <si>
    <t>7=3x5</t>
  </si>
  <si>
    <t>6=5+5x8</t>
  </si>
  <si>
    <t>PAKIET NR 3</t>
  </si>
  <si>
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</si>
  <si>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3. W przypadku różnych stawek VAT dla poszczególnych elementów składających się na oferowany Towar należy dokonać ich oddzielnej wyceny poprzez rozszerzenie ilości wierszy</t>
  </si>
  <si>
    <t>4. W razie potrzeby Zamawiający dopuszcza rozszerzenie tabeli poprzez dodanie wierszy.</t>
  </si>
  <si>
    <t>5. Niewycenione pakiety, dla czytelności, prosimy usunąć.</t>
  </si>
  <si>
    <t>RAZEM PAKIET NR 3</t>
  </si>
  <si>
    <t>2. Określenie właściwej stawki VAT należy do Wykonawcy. Należy podać stawkę VAT obowiązującą na dzień składania ofert.</t>
  </si>
  <si>
    <t>RAZEM PAKIET NR 2</t>
  </si>
  <si>
    <t>Uwaga ! Należy należy zapoznać się z poniższymi uwagami przed wypełnieniem Formularza asortymentowo-cenowego:</t>
  </si>
  <si>
    <t xml:space="preserve">Platforma hemodynamiczna spełniająca wymagania określone w załączniku nr 1a do SWZ - Parametry techniczne </t>
  </si>
  <si>
    <t xml:space="preserve">System monitorowania pacjentów z wyposażeniem (tj. centrala monitorująca 1 szt. z wpiętymi kardiomonitorami 8 szt.) spełniający wymagania określone w załączniku nr 1a do SWZ - Parametry techniczne </t>
  </si>
  <si>
    <t>Koszty dostawy, zainstalowania sprzętu, dostosowania infrastruktury, serwisowania zakupionego sprzętu oraz  szkoleń w zakresie obsługi sprzętu</t>
  </si>
  <si>
    <r>
      <t xml:space="preserve">System stanowisk resuscytacyjnych </t>
    </r>
    <r>
      <rPr>
        <sz val="9"/>
        <color rgb="FFFF0000"/>
        <rFont val="Calibri"/>
        <family val="2"/>
        <charset val="238"/>
        <scheme val="minor"/>
      </rPr>
      <t>składający się z 2 szt. defibrylatorów i 1 szt. urządzenia do kompresji klatki piersiowej</t>
    </r>
    <r>
      <rPr>
        <sz val="9"/>
        <color rgb="FF000000"/>
        <rFont val="Calibri"/>
        <family val="2"/>
        <charset val="238"/>
        <scheme val="minor"/>
      </rPr>
      <t xml:space="preserve">, spełniający wymagania określone w załączniku nr 1a do SWZ - Parametry techniczne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</si>
</sst>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4" fontId="10" fillId="0" borderId="0"/>
    <xf numFmtId="0" fontId="11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" fontId="3" fillId="0" borderId="5" xfId="0" applyNumberFormat="1" applyFont="1" applyBorder="1"/>
    <xf numFmtId="9" fontId="5" fillId="2" borderId="1" xfId="0" applyNumberFormat="1" applyFont="1" applyFill="1" applyBorder="1" applyAlignment="1">
      <alignment vertical="center"/>
    </xf>
    <xf numFmtId="0" fontId="4" fillId="0" borderId="1" xfId="0" applyFont="1" applyBorder="1"/>
    <xf numFmtId="0" fontId="2" fillId="0" borderId="6" xfId="0" applyFont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7" zoomScale="120" zoomScaleNormal="120" zoomScaleSheetLayoutView="120" workbookViewId="0">
      <selection activeCell="B22" sqref="B22"/>
    </sheetView>
  </sheetViews>
  <sheetFormatPr defaultRowHeight="15" x14ac:dyDescent="0.25"/>
  <cols>
    <col min="1" max="1" width="4.7109375" customWidth="1"/>
    <col min="2" max="2" width="41.140625" customWidth="1"/>
    <col min="3" max="3" width="9.85546875" customWidth="1"/>
    <col min="4" max="4" width="21" customWidth="1"/>
    <col min="5" max="6" width="13.7109375" customWidth="1"/>
    <col min="7" max="7" width="14.140625" customWidth="1"/>
    <col min="8" max="8" width="6.42578125" customWidth="1"/>
    <col min="9" max="9" width="14.140625" customWidth="1"/>
  </cols>
  <sheetData>
    <row r="1" spans="1:12" ht="45.75" customHeight="1" x14ac:dyDescent="0.25">
      <c r="A1" s="1" t="s">
        <v>0</v>
      </c>
      <c r="B1" s="1" t="s">
        <v>3</v>
      </c>
      <c r="C1" s="1" t="s">
        <v>1</v>
      </c>
      <c r="D1" s="1" t="s">
        <v>10</v>
      </c>
      <c r="E1" s="1" t="s">
        <v>12</v>
      </c>
      <c r="F1" s="1" t="s">
        <v>11</v>
      </c>
      <c r="G1" s="1" t="s">
        <v>5</v>
      </c>
      <c r="H1" s="2" t="s">
        <v>2</v>
      </c>
      <c r="I1" s="1" t="s">
        <v>6</v>
      </c>
    </row>
    <row r="2" spans="1:12" x14ac:dyDescent="0.25">
      <c r="A2" s="3">
        <v>1</v>
      </c>
      <c r="B2" s="3">
        <v>2</v>
      </c>
      <c r="C2" s="3">
        <v>3</v>
      </c>
      <c r="D2" s="4">
        <v>4</v>
      </c>
      <c r="E2" s="4">
        <v>5</v>
      </c>
      <c r="F2" s="4" t="s">
        <v>14</v>
      </c>
      <c r="G2" s="4" t="s">
        <v>13</v>
      </c>
      <c r="H2" s="5">
        <v>8</v>
      </c>
      <c r="I2" s="4" t="s">
        <v>4</v>
      </c>
    </row>
    <row r="3" spans="1:12" x14ac:dyDescent="0.25">
      <c r="A3" s="13"/>
      <c r="B3" s="13"/>
      <c r="C3" s="13"/>
      <c r="D3" s="14"/>
      <c r="E3" s="14"/>
      <c r="F3" s="14"/>
      <c r="G3" s="14"/>
      <c r="H3" s="15"/>
      <c r="I3" s="14"/>
    </row>
    <row r="4" spans="1:12" x14ac:dyDescent="0.25">
      <c r="A4" s="26" t="s">
        <v>23</v>
      </c>
      <c r="B4" s="16"/>
      <c r="C4" s="16"/>
      <c r="D4" s="16"/>
      <c r="E4" s="16"/>
      <c r="F4" s="17"/>
      <c r="G4" s="18"/>
      <c r="H4" s="18"/>
      <c r="I4" s="18"/>
      <c r="J4" s="18"/>
      <c r="K4" s="19"/>
      <c r="L4" s="19"/>
    </row>
    <row r="5" spans="1:12" ht="35.25" customHeight="1" x14ac:dyDescent="0.25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21"/>
      <c r="K5" s="21"/>
      <c r="L5" s="21"/>
    </row>
    <row r="6" spans="1:12" ht="15" customHeight="1" x14ac:dyDescent="0.25">
      <c r="A6" s="25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x14ac:dyDescent="0.25">
      <c r="A7" s="12" t="s">
        <v>17</v>
      </c>
      <c r="B7" s="24"/>
      <c r="C7" s="24"/>
      <c r="D7" s="24"/>
      <c r="E7" s="24"/>
      <c r="F7" s="24"/>
      <c r="G7" s="24"/>
      <c r="H7" s="20"/>
      <c r="I7" s="20"/>
      <c r="J7" s="20"/>
      <c r="K7" s="19"/>
      <c r="L7" s="19"/>
    </row>
    <row r="8" spans="1:12" x14ac:dyDescent="0.25">
      <c r="A8" s="12" t="s">
        <v>18</v>
      </c>
      <c r="B8" s="24"/>
      <c r="C8" s="24"/>
      <c r="D8" s="24"/>
      <c r="E8" s="24"/>
      <c r="F8" s="24"/>
      <c r="G8" s="24"/>
      <c r="H8" s="20"/>
      <c r="I8" s="20"/>
      <c r="J8" s="20"/>
      <c r="K8" s="19"/>
      <c r="L8" s="19"/>
    </row>
    <row r="9" spans="1:12" x14ac:dyDescent="0.25">
      <c r="A9" s="25" t="s">
        <v>19</v>
      </c>
      <c r="B9" s="24"/>
      <c r="C9" s="24"/>
      <c r="D9" s="24"/>
      <c r="E9" s="24"/>
      <c r="F9" s="24"/>
      <c r="G9" s="24"/>
      <c r="H9" s="20"/>
      <c r="I9" s="20"/>
      <c r="J9" s="20"/>
      <c r="K9" s="19"/>
      <c r="L9" s="19"/>
    </row>
    <row r="10" spans="1:12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9"/>
      <c r="L10" s="19"/>
    </row>
    <row r="11" spans="1:12" x14ac:dyDescent="0.25">
      <c r="A11" s="6" t="s">
        <v>7</v>
      </c>
      <c r="B11" s="7"/>
      <c r="C11" s="7"/>
      <c r="D11" s="7"/>
      <c r="E11" s="7"/>
      <c r="F11" s="7"/>
      <c r="G11" s="7"/>
      <c r="H11" s="7"/>
      <c r="I11" s="7"/>
    </row>
    <row r="12" spans="1:12" ht="51" customHeight="1" x14ac:dyDescent="0.25">
      <c r="A12" s="3">
        <v>1</v>
      </c>
      <c r="B12" s="8" t="s">
        <v>25</v>
      </c>
      <c r="C12" s="9">
        <v>1</v>
      </c>
      <c r="D12" s="9"/>
      <c r="E12" s="22"/>
      <c r="F12" s="10">
        <f>ROUND(E12+E12*H12,2)</f>
        <v>0</v>
      </c>
      <c r="G12" s="10">
        <f>ROUND(C12*E12,2)</f>
        <v>0</v>
      </c>
      <c r="H12" s="23"/>
      <c r="I12" s="10">
        <f>ROUND(G12+(G12*H12),2)</f>
        <v>0</v>
      </c>
    </row>
    <row r="13" spans="1:12" ht="45" customHeight="1" x14ac:dyDescent="0.25">
      <c r="A13" s="37">
        <v>2</v>
      </c>
      <c r="B13" s="38" t="s">
        <v>26</v>
      </c>
      <c r="C13" s="30"/>
      <c r="D13" s="30"/>
      <c r="E13" s="31"/>
      <c r="F13" s="32"/>
      <c r="G13" s="10"/>
      <c r="H13" s="28"/>
      <c r="I13" s="10"/>
    </row>
    <row r="14" spans="1:12" x14ac:dyDescent="0.25">
      <c r="A14" s="7"/>
      <c r="B14" s="7"/>
      <c r="C14" s="7"/>
      <c r="D14" s="7"/>
      <c r="E14" s="34" t="s">
        <v>8</v>
      </c>
      <c r="F14" s="35"/>
      <c r="G14" s="27">
        <f>SUM(G12:G13)</f>
        <v>0</v>
      </c>
      <c r="H14" s="7"/>
      <c r="I14" s="27">
        <f>SUM(I12:I13)</f>
        <v>0</v>
      </c>
    </row>
    <row r="16" spans="1:12" x14ac:dyDescent="0.25">
      <c r="A16" s="6" t="s">
        <v>9</v>
      </c>
      <c r="B16" s="7"/>
      <c r="C16" s="7"/>
      <c r="D16" s="7"/>
      <c r="E16" s="7"/>
      <c r="F16" s="7"/>
      <c r="G16" s="7"/>
      <c r="H16" s="7"/>
      <c r="I16" s="7"/>
    </row>
    <row r="17" spans="1:9" ht="32.25" customHeight="1" x14ac:dyDescent="0.25">
      <c r="A17" s="3">
        <v>1</v>
      </c>
      <c r="B17" s="8" t="s">
        <v>24</v>
      </c>
      <c r="C17" s="9">
        <v>1</v>
      </c>
      <c r="D17" s="9"/>
      <c r="E17" s="22"/>
      <c r="F17" s="10">
        <f>ROUND(E17+E17*H17,2)</f>
        <v>0</v>
      </c>
      <c r="G17" s="10">
        <f t="shared" ref="G17" si="0">ROUND(C17*E17,2)</f>
        <v>0</v>
      </c>
      <c r="H17" s="23"/>
      <c r="I17" s="10">
        <f>ROUND(G17+(G17*H17),2)</f>
        <v>0</v>
      </c>
    </row>
    <row r="18" spans="1:9" ht="37.5" customHeight="1" x14ac:dyDescent="0.25">
      <c r="A18" s="37">
        <v>2</v>
      </c>
      <c r="B18" s="38" t="s">
        <v>26</v>
      </c>
      <c r="C18" s="30"/>
      <c r="D18" s="30"/>
      <c r="E18" s="31"/>
      <c r="F18" s="32"/>
      <c r="G18" s="10"/>
      <c r="H18" s="28"/>
      <c r="I18" s="10"/>
    </row>
    <row r="19" spans="1:9" x14ac:dyDescent="0.25">
      <c r="E19" s="34" t="s">
        <v>22</v>
      </c>
      <c r="F19" s="35"/>
      <c r="G19" s="27">
        <f>SUM(G17:G18)</f>
        <v>0</v>
      </c>
      <c r="H19" s="7"/>
      <c r="I19" s="27">
        <f>SUM(I17:I18)</f>
        <v>0</v>
      </c>
    </row>
    <row r="21" spans="1:9" x14ac:dyDescent="0.25">
      <c r="A21" s="6" t="s">
        <v>15</v>
      </c>
    </row>
    <row r="22" spans="1:9" ht="47.25" customHeight="1" x14ac:dyDescent="0.25">
      <c r="A22" s="3">
        <v>1</v>
      </c>
      <c r="B22" s="39" t="s">
        <v>27</v>
      </c>
      <c r="C22" s="9">
        <v>2</v>
      </c>
      <c r="D22" s="9"/>
      <c r="E22" s="22"/>
      <c r="F22" s="10">
        <f>ROUND(E22+E22*H22,2)</f>
        <v>0</v>
      </c>
      <c r="G22" s="10">
        <f t="shared" ref="G22" si="1">ROUND(C22*E22,2)</f>
        <v>0</v>
      </c>
      <c r="H22" s="23"/>
      <c r="I22" s="10">
        <f>ROUND(G22+(G22*H22),2)</f>
        <v>0</v>
      </c>
    </row>
    <row r="23" spans="1:9" ht="42" customHeight="1" x14ac:dyDescent="0.25">
      <c r="A23" s="37">
        <v>2</v>
      </c>
      <c r="B23" s="38" t="s">
        <v>26</v>
      </c>
      <c r="C23" s="30"/>
      <c r="D23" s="30"/>
      <c r="E23" s="31"/>
      <c r="F23" s="32"/>
      <c r="G23" s="10"/>
      <c r="H23" s="28"/>
      <c r="I23" s="10"/>
    </row>
    <row r="24" spans="1:9" x14ac:dyDescent="0.25">
      <c r="E24" s="36" t="s">
        <v>20</v>
      </c>
      <c r="F24" s="36"/>
      <c r="G24" s="11">
        <f>SUM(G22:G23)</f>
        <v>0</v>
      </c>
      <c r="H24" s="29"/>
      <c r="I24" s="11">
        <f>SUM(I22:I23)</f>
        <v>0</v>
      </c>
    </row>
  </sheetData>
  <mergeCells count="4">
    <mergeCell ref="A5:I5"/>
    <mergeCell ref="E19:F19"/>
    <mergeCell ref="E24:F24"/>
    <mergeCell ref="E14:F14"/>
  </mergeCells>
  <pageMargins left="0.39370078740157483" right="0.39370078740157483" top="0.59055118110236227" bottom="0.55118110236220474" header="0.27559055118110237" footer="0.27559055118110237"/>
  <pageSetup paperSize="9" scale="88" orientation="landscape" r:id="rId1"/>
  <headerFooter>
    <oddHeader>&amp;L&amp;"-,Pogrubiony" 146/PN/ZP/D/2023&amp;C&amp;"-,Pogrubiony"FROMULARZ ASORTYMENTOWO-CENOWY
MODYFIKACJA&amp;R&amp;"-,Pogrubiony"Załącznik nr 2 do SWZ</oddHeader>
    <oddFooter>&amp;R&amp;9Strona &amp;P z &amp;N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2023-11-08T13:10:15Z</cp:lastPrinted>
  <dcterms:created xsi:type="dcterms:W3CDTF">2019-06-17T07:20:35Z</dcterms:created>
  <dcterms:modified xsi:type="dcterms:W3CDTF">2023-11-08T13:10:18Z</dcterms:modified>
</cp:coreProperties>
</file>