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Pakiet nr 10" sheetId="1" r:id="rId1"/>
  </sheets>
  <definedNames/>
  <calcPr fullCalcOnLoad="1"/>
</workbook>
</file>

<file path=xl/sharedStrings.xml><?xml version="1.0" encoding="utf-8"?>
<sst xmlns="http://schemas.openxmlformats.org/spreadsheetml/2006/main" count="77" uniqueCount="54">
  <si>
    <t>Pakiet nr 10</t>
  </si>
  <si>
    <t>Nazwa</t>
  </si>
  <si>
    <t>Numer seryjny</t>
  </si>
  <si>
    <t>Rok produkcji</t>
  </si>
  <si>
    <t>Producent</t>
  </si>
  <si>
    <t>Miejsce użytkowania</t>
  </si>
  <si>
    <t>Ilość przeglądów w trakcie trwania umowy</t>
  </si>
  <si>
    <t>Data pierwszego przeglądu</t>
  </si>
  <si>
    <t>Data drugiego przeglądu</t>
  </si>
  <si>
    <t>Cena netto 1 przeglądu</t>
  </si>
  <si>
    <t>Cena brutto 1 przeglądu</t>
  </si>
  <si>
    <t>Wartość netto</t>
  </si>
  <si>
    <t>Wartośc brutto</t>
  </si>
  <si>
    <t>Diatermia elektrochirurgiczna ES 400 40187 (aparat do elektrochirurgii)</t>
  </si>
  <si>
    <t>40187</t>
  </si>
  <si>
    <t>Erbe</t>
  </si>
  <si>
    <t>Urologia*****</t>
  </si>
  <si>
    <t>Diatermia-aparat do elektrokoagulacji ERBE-VIO300D 11305841</t>
  </si>
  <si>
    <t>11305841</t>
  </si>
  <si>
    <t>Bl.Operacyjny</t>
  </si>
  <si>
    <t>Diatermia-aparat do elektrokoagulacji ERBE-VIO300S 11303444</t>
  </si>
  <si>
    <t>11303444</t>
  </si>
  <si>
    <t>Diatermia ERBOTOM ICC 300E F-1942</t>
  </si>
  <si>
    <t>F-1942</t>
  </si>
  <si>
    <t>Diatermia elektrochirurgiczna ERBE VIO300D 11282798</t>
  </si>
  <si>
    <t>11282798</t>
  </si>
  <si>
    <t>Ratunkowy*****</t>
  </si>
  <si>
    <t>Diatermia ERBOTOM ICC 300E F1880</t>
  </si>
  <si>
    <t>F1880</t>
  </si>
  <si>
    <t>Diatermia ERBOTOM ICC 200 ESC D-2322</t>
  </si>
  <si>
    <t>D-2322</t>
  </si>
  <si>
    <t>Ginekologia******</t>
  </si>
  <si>
    <t>Diatermia chirurgiczna ERBOTOM ICC 200 ECS D-1901 10128-023</t>
  </si>
  <si>
    <t>D-1901 10128-023</t>
  </si>
  <si>
    <t>Prac.Endoskopii i Przew.Pokarm.</t>
  </si>
  <si>
    <t>Koagulator argonowy ERBA APC 300 z wyposaż. 1172 diatermia</t>
  </si>
  <si>
    <t>1172</t>
  </si>
  <si>
    <t>Erbotom typ 10103-000 typ 400C 1715 - diatermia</t>
  </si>
  <si>
    <t>F1715</t>
  </si>
  <si>
    <t>Chirurgia*****</t>
  </si>
  <si>
    <t>Diatermia elektrochirurgiczna SPECTRUM SSSS 500379</t>
  </si>
  <si>
    <t>500379</t>
  </si>
  <si>
    <t>Diatermia VIO 200S z przystawką argonową APC2 11394480, 11394375</t>
  </si>
  <si>
    <t>11394480, 11394375</t>
  </si>
  <si>
    <t>Wartość usługi</t>
  </si>
  <si>
    <t>Netto</t>
  </si>
  <si>
    <t>Brutto</t>
  </si>
  <si>
    <t>Wartość usługi w okresie trwania umowy</t>
  </si>
  <si>
    <t>Wartość netto: ( słownie)</t>
  </si>
  <si>
    <t>Wartość brutto: (słownie)</t>
  </si>
  <si>
    <t>Okres gwarancji na zamontowane części (w miesiącach)</t>
  </si>
  <si>
    <t>Diatermia - Aparat do elektrokoagulacji ERBE VIO300S</t>
  </si>
  <si>
    <t>Diatermia - Aparat do elektrokoagulacji ERBE VIO300D</t>
  </si>
  <si>
    <t>Blok porodowy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</si>
</sst>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\-mm\-dd"/>
    <numFmt numFmtId="165" formatCode="_-* #,##0.00&quot; zł&quot;_-;\-* #,##0.00&quot; zł&quot;_-;_-* \-??&quot; zł&quot;_-;_-@_-"/>
    <numFmt numFmtId="166" formatCode="mmm/yyyy"/>
  </numFmts>
  <fonts count="41">
    <font>
      <sz val="10"/>
      <name val="Arial"/>
      <family val="2"/>
    </font>
    <font>
      <sz val="8"/>
      <name val="Arial"/>
      <family val="2"/>
    </font>
    <font>
      <b/>
      <sz val="8"/>
      <name val="Arial Black"/>
      <family val="2"/>
    </font>
    <font>
      <sz val="8"/>
      <name val="Cambria"/>
      <family val="1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b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>
      <alignment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164" fontId="4" fillId="0" borderId="12" xfId="0" applyNumberFormat="1" applyFont="1" applyBorder="1" applyAlignment="1" applyProtection="1">
      <alignment horizontal="left" vertical="center" wrapText="1"/>
      <protection/>
    </xf>
    <xf numFmtId="164" fontId="4" fillId="0" borderId="12" xfId="0" applyNumberFormat="1" applyFont="1" applyFill="1" applyBorder="1" applyAlignment="1" applyProtection="1">
      <alignment horizontal="right" vertical="center" wrapText="1"/>
      <protection/>
    </xf>
    <xf numFmtId="165" fontId="3" fillId="0" borderId="13" xfId="58" applyFont="1" applyFill="1" applyBorder="1" applyAlignment="1" applyProtection="1">
      <alignment/>
      <protection/>
    </xf>
    <xf numFmtId="165" fontId="3" fillId="0" borderId="10" xfId="58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right" vertical="center" wrapText="1"/>
      <protection/>
    </xf>
    <xf numFmtId="0" fontId="3" fillId="0" borderId="14" xfId="0" applyFont="1" applyFill="1" applyBorder="1" applyAlignment="1">
      <alignment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164" fontId="4" fillId="0" borderId="16" xfId="0" applyNumberFormat="1" applyFont="1" applyBorder="1" applyAlignment="1" applyProtection="1">
      <alignment horizontal="left" vertical="center" wrapText="1"/>
      <protection/>
    </xf>
    <xf numFmtId="164" fontId="4" fillId="0" borderId="16" xfId="0" applyNumberFormat="1" applyFont="1" applyFill="1" applyBorder="1" applyAlignment="1" applyProtection="1">
      <alignment horizontal="right" vertical="center" wrapText="1"/>
      <protection/>
    </xf>
    <xf numFmtId="165" fontId="3" fillId="0" borderId="14" xfId="58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right" vertical="center" wrapText="1"/>
      <protection/>
    </xf>
    <xf numFmtId="0" fontId="3" fillId="0" borderId="12" xfId="0" applyFont="1" applyFill="1" applyBorder="1" applyAlignment="1">
      <alignment/>
    </xf>
    <xf numFmtId="165" fontId="3" fillId="0" borderId="12" xfId="58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wrapText="1"/>
    </xf>
    <xf numFmtId="0" fontId="3" fillId="0" borderId="12" xfId="0" applyFont="1" applyBorder="1" applyAlignment="1">
      <alignment/>
    </xf>
    <xf numFmtId="165" fontId="3" fillId="0" borderId="12" xfId="0" applyNumberFormat="1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I3" sqref="I3:L18"/>
    </sheetView>
  </sheetViews>
  <sheetFormatPr defaultColWidth="9.140625" defaultRowHeight="12.75"/>
  <cols>
    <col min="1" max="1" width="42.140625" style="0" customWidth="1"/>
    <col min="2" max="2" width="13.57421875" style="0" customWidth="1"/>
    <col min="3" max="3" width="9.57421875" style="0" customWidth="1"/>
    <col min="4" max="4" width="8.421875" style="1" customWidth="1"/>
    <col min="5" max="5" width="13.140625" style="0" customWidth="1"/>
    <col min="6" max="6" width="11.8515625" style="0" customWidth="1"/>
    <col min="7" max="7" width="11.421875" style="0" customWidth="1"/>
    <col min="8" max="8" width="14.140625" style="0" customWidth="1"/>
    <col min="9" max="9" width="10.28125" style="0" customWidth="1"/>
    <col min="10" max="10" width="10.00390625" style="0" customWidth="1"/>
    <col min="11" max="11" width="11.28125" style="0" bestFit="1" customWidth="1"/>
    <col min="12" max="12" width="11.421875" style="0" customWidth="1"/>
  </cols>
  <sheetData>
    <row r="1" spans="1:12" ht="12.75">
      <c r="A1" s="27" t="s">
        <v>0</v>
      </c>
      <c r="B1" s="27"/>
      <c r="C1" s="27"/>
      <c r="D1" s="28"/>
      <c r="E1" s="27"/>
      <c r="F1" s="27"/>
      <c r="G1" s="27"/>
      <c r="H1" s="27"/>
      <c r="I1" s="27"/>
      <c r="J1" s="27"/>
      <c r="K1" s="27"/>
      <c r="L1" s="27"/>
    </row>
    <row r="2" spans="1:12" ht="62.25" customHeight="1">
      <c r="A2" s="29" t="s">
        <v>1</v>
      </c>
      <c r="B2" s="29" t="s">
        <v>2</v>
      </c>
      <c r="C2" s="29" t="s">
        <v>3</v>
      </c>
      <c r="D2" s="6" t="s">
        <v>4</v>
      </c>
      <c r="E2" s="29" t="s">
        <v>5</v>
      </c>
      <c r="F2" s="30" t="s">
        <v>6</v>
      </c>
      <c r="G2" s="30" t="s">
        <v>7</v>
      </c>
      <c r="H2" s="30" t="s">
        <v>8</v>
      </c>
      <c r="I2" s="31" t="s">
        <v>9</v>
      </c>
      <c r="J2" s="31" t="s">
        <v>10</v>
      </c>
      <c r="K2" s="31" t="s">
        <v>11</v>
      </c>
      <c r="L2" s="31" t="s">
        <v>12</v>
      </c>
    </row>
    <row r="3" spans="1:12" ht="24.75" customHeight="1">
      <c r="A3" s="7" t="s">
        <v>13</v>
      </c>
      <c r="B3" s="7" t="s">
        <v>14</v>
      </c>
      <c r="C3" s="8">
        <v>2006</v>
      </c>
      <c r="D3" s="9" t="s">
        <v>15</v>
      </c>
      <c r="E3" s="10" t="s">
        <v>16</v>
      </c>
      <c r="F3" s="11">
        <v>2</v>
      </c>
      <c r="G3" s="12">
        <v>45060</v>
      </c>
      <c r="H3" s="13">
        <f aca="true" t="shared" si="0" ref="H3:H17">G3+365</f>
        <v>45425</v>
      </c>
      <c r="I3" s="14"/>
      <c r="J3" s="15"/>
      <c r="K3" s="15"/>
      <c r="L3" s="15"/>
    </row>
    <row r="4" spans="1:12" ht="24.75" customHeight="1">
      <c r="A4" s="7" t="s">
        <v>17</v>
      </c>
      <c r="B4" s="7" t="s">
        <v>18</v>
      </c>
      <c r="C4" s="8">
        <v>2009</v>
      </c>
      <c r="D4" s="9" t="s">
        <v>15</v>
      </c>
      <c r="E4" s="10" t="s">
        <v>19</v>
      </c>
      <c r="F4" s="11">
        <v>2</v>
      </c>
      <c r="G4" s="12">
        <v>44803</v>
      </c>
      <c r="H4" s="13">
        <f t="shared" si="0"/>
        <v>45168</v>
      </c>
      <c r="I4" s="14"/>
      <c r="J4" s="15"/>
      <c r="K4" s="15"/>
      <c r="L4" s="15"/>
    </row>
    <row r="5" spans="1:12" ht="32.25" customHeight="1">
      <c r="A5" s="7" t="s">
        <v>20</v>
      </c>
      <c r="B5" s="7" t="s">
        <v>21</v>
      </c>
      <c r="C5" s="8">
        <v>2009</v>
      </c>
      <c r="D5" s="9" t="s">
        <v>15</v>
      </c>
      <c r="E5" s="10" t="s">
        <v>19</v>
      </c>
      <c r="F5" s="11">
        <v>2</v>
      </c>
      <c r="G5" s="12">
        <v>44803</v>
      </c>
      <c r="H5" s="13">
        <f t="shared" si="0"/>
        <v>45168</v>
      </c>
      <c r="I5" s="14"/>
      <c r="J5" s="15"/>
      <c r="K5" s="15"/>
      <c r="L5" s="15"/>
    </row>
    <row r="6" spans="1:12" ht="19.5" customHeight="1">
      <c r="A6" s="7" t="s">
        <v>22</v>
      </c>
      <c r="B6" s="7" t="s">
        <v>23</v>
      </c>
      <c r="C6" s="8">
        <v>2003</v>
      </c>
      <c r="D6" s="9" t="s">
        <v>15</v>
      </c>
      <c r="E6" s="10" t="s">
        <v>19</v>
      </c>
      <c r="F6" s="11">
        <v>2</v>
      </c>
      <c r="G6" s="12">
        <v>44803</v>
      </c>
      <c r="H6" s="13">
        <f t="shared" si="0"/>
        <v>45168</v>
      </c>
      <c r="I6" s="14"/>
      <c r="J6" s="15"/>
      <c r="K6" s="15"/>
      <c r="L6" s="15"/>
    </row>
    <row r="7" spans="1:12" ht="19.5" customHeight="1">
      <c r="A7" s="7" t="s">
        <v>24</v>
      </c>
      <c r="B7" s="7" t="s">
        <v>25</v>
      </c>
      <c r="C7" s="8">
        <v>2006</v>
      </c>
      <c r="D7" s="9" t="s">
        <v>15</v>
      </c>
      <c r="E7" s="10" t="s">
        <v>26</v>
      </c>
      <c r="F7" s="11">
        <v>2</v>
      </c>
      <c r="G7" s="12">
        <v>44803</v>
      </c>
      <c r="H7" s="13">
        <f t="shared" si="0"/>
        <v>45168</v>
      </c>
      <c r="I7" s="14"/>
      <c r="J7" s="15"/>
      <c r="K7" s="15"/>
      <c r="L7" s="15"/>
    </row>
    <row r="8" spans="1:12" ht="19.5" customHeight="1">
      <c r="A8" s="7" t="s">
        <v>27</v>
      </c>
      <c r="B8" s="7" t="s">
        <v>28</v>
      </c>
      <c r="C8" s="8">
        <v>2001</v>
      </c>
      <c r="D8" s="9" t="s">
        <v>15</v>
      </c>
      <c r="E8" s="10" t="s">
        <v>16</v>
      </c>
      <c r="F8" s="11">
        <v>2</v>
      </c>
      <c r="G8" s="12">
        <v>44803</v>
      </c>
      <c r="H8" s="13">
        <f t="shared" si="0"/>
        <v>45168</v>
      </c>
      <c r="I8" s="14"/>
      <c r="J8" s="15"/>
      <c r="K8" s="15"/>
      <c r="L8" s="15"/>
    </row>
    <row r="9" spans="1:12" ht="19.5" customHeight="1">
      <c r="A9" s="7" t="s">
        <v>29</v>
      </c>
      <c r="B9" s="7" t="s">
        <v>30</v>
      </c>
      <c r="C9" s="8">
        <v>2002</v>
      </c>
      <c r="D9" s="9" t="s">
        <v>15</v>
      </c>
      <c r="E9" s="10" t="s">
        <v>31</v>
      </c>
      <c r="F9" s="11">
        <v>2</v>
      </c>
      <c r="G9" s="12">
        <v>44803</v>
      </c>
      <c r="H9" s="13">
        <f t="shared" si="0"/>
        <v>45168</v>
      </c>
      <c r="I9" s="14"/>
      <c r="J9" s="15"/>
      <c r="K9" s="15"/>
      <c r="L9" s="15"/>
    </row>
    <row r="10" spans="1:12" ht="27.75" customHeight="1">
      <c r="A10" s="7" t="s">
        <v>32</v>
      </c>
      <c r="B10" s="7" t="s">
        <v>33</v>
      </c>
      <c r="C10" s="8">
        <v>2000</v>
      </c>
      <c r="D10" s="9" t="s">
        <v>15</v>
      </c>
      <c r="E10" s="10" t="s">
        <v>34</v>
      </c>
      <c r="F10" s="11">
        <v>2</v>
      </c>
      <c r="G10" s="12">
        <v>44803</v>
      </c>
      <c r="H10" s="13">
        <f t="shared" si="0"/>
        <v>45168</v>
      </c>
      <c r="I10" s="14"/>
      <c r="J10" s="15"/>
      <c r="K10" s="15"/>
      <c r="L10" s="15"/>
    </row>
    <row r="11" spans="1:12" ht="19.5" customHeight="1">
      <c r="A11" s="7" t="s">
        <v>35</v>
      </c>
      <c r="B11" s="7" t="s">
        <v>36</v>
      </c>
      <c r="C11" s="8">
        <v>2005</v>
      </c>
      <c r="D11" s="9" t="s">
        <v>15</v>
      </c>
      <c r="E11" s="10" t="s">
        <v>34</v>
      </c>
      <c r="F11" s="11">
        <v>2</v>
      </c>
      <c r="G11" s="12">
        <v>44803</v>
      </c>
      <c r="H11" s="13">
        <f t="shared" si="0"/>
        <v>45168</v>
      </c>
      <c r="I11" s="14"/>
      <c r="J11" s="15"/>
      <c r="K11" s="15"/>
      <c r="L11" s="15"/>
    </row>
    <row r="12" spans="1:12" ht="19.5" customHeight="1">
      <c r="A12" s="7" t="s">
        <v>37</v>
      </c>
      <c r="B12" s="7" t="s">
        <v>38</v>
      </c>
      <c r="C12" s="8">
        <v>2003</v>
      </c>
      <c r="D12" s="9" t="s">
        <v>15</v>
      </c>
      <c r="E12" s="10" t="s">
        <v>39</v>
      </c>
      <c r="F12" s="11">
        <v>2</v>
      </c>
      <c r="G12" s="12">
        <v>44803</v>
      </c>
      <c r="H12" s="13">
        <f t="shared" si="0"/>
        <v>45168</v>
      </c>
      <c r="I12" s="14"/>
      <c r="J12" s="15"/>
      <c r="K12" s="15"/>
      <c r="L12" s="15"/>
    </row>
    <row r="13" spans="1:12" ht="19.5" customHeight="1">
      <c r="A13" s="16" t="s">
        <v>40</v>
      </c>
      <c r="B13" s="16" t="s">
        <v>41</v>
      </c>
      <c r="C13" s="17">
        <v>2014</v>
      </c>
      <c r="D13" s="18" t="s">
        <v>15</v>
      </c>
      <c r="E13" s="19" t="s">
        <v>16</v>
      </c>
      <c r="F13" s="20">
        <v>2</v>
      </c>
      <c r="G13" s="21">
        <v>45060</v>
      </c>
      <c r="H13" s="22">
        <f t="shared" si="0"/>
        <v>45425</v>
      </c>
      <c r="I13" s="14"/>
      <c r="J13" s="23"/>
      <c r="K13" s="23"/>
      <c r="L13" s="15"/>
    </row>
    <row r="14" spans="1:12" ht="26.25" customHeight="1">
      <c r="A14" s="11" t="s">
        <v>42</v>
      </c>
      <c r="B14" s="11" t="s">
        <v>43</v>
      </c>
      <c r="C14" s="24">
        <v>2015</v>
      </c>
      <c r="D14" s="25" t="s">
        <v>15</v>
      </c>
      <c r="E14" s="11" t="s">
        <v>34</v>
      </c>
      <c r="F14" s="11">
        <v>2</v>
      </c>
      <c r="G14" s="12">
        <v>44803</v>
      </c>
      <c r="H14" s="13">
        <f t="shared" si="0"/>
        <v>45168</v>
      </c>
      <c r="I14" s="14"/>
      <c r="J14" s="26"/>
      <c r="K14" s="26"/>
      <c r="L14" s="15"/>
    </row>
    <row r="15" spans="1:12" ht="26.25" customHeight="1">
      <c r="A15" s="11" t="s">
        <v>51</v>
      </c>
      <c r="B15" s="11">
        <v>11474246</v>
      </c>
      <c r="C15" s="24">
        <v>2019</v>
      </c>
      <c r="D15" s="25" t="s">
        <v>15</v>
      </c>
      <c r="E15" s="11" t="s">
        <v>53</v>
      </c>
      <c r="F15" s="11">
        <v>2</v>
      </c>
      <c r="G15" s="12">
        <v>44803</v>
      </c>
      <c r="H15" s="13">
        <f t="shared" si="0"/>
        <v>45168</v>
      </c>
      <c r="I15" s="14"/>
      <c r="J15" s="26"/>
      <c r="K15" s="26"/>
      <c r="L15" s="15"/>
    </row>
    <row r="16" spans="1:12" ht="26.25" customHeight="1">
      <c r="A16" s="11" t="s">
        <v>52</v>
      </c>
      <c r="B16" s="11">
        <v>11473744</v>
      </c>
      <c r="C16" s="24">
        <v>2019</v>
      </c>
      <c r="D16" s="25" t="s">
        <v>15</v>
      </c>
      <c r="E16" s="11" t="s">
        <v>53</v>
      </c>
      <c r="F16" s="11">
        <v>2</v>
      </c>
      <c r="G16" s="12">
        <v>44803</v>
      </c>
      <c r="H16" s="13">
        <f t="shared" si="0"/>
        <v>45168</v>
      </c>
      <c r="I16" s="14"/>
      <c r="J16" s="26"/>
      <c r="K16" s="26"/>
      <c r="L16" s="15"/>
    </row>
    <row r="17" spans="1:12" ht="26.25" customHeight="1">
      <c r="A17" s="11" t="s">
        <v>52</v>
      </c>
      <c r="B17" s="11">
        <v>11488481</v>
      </c>
      <c r="C17" s="24">
        <v>2019</v>
      </c>
      <c r="D17" s="25" t="s">
        <v>15</v>
      </c>
      <c r="E17" s="10" t="s">
        <v>19</v>
      </c>
      <c r="F17" s="11">
        <v>2</v>
      </c>
      <c r="G17" s="12">
        <v>44803</v>
      </c>
      <c r="H17" s="13">
        <f t="shared" si="0"/>
        <v>45168</v>
      </c>
      <c r="I17" s="14"/>
      <c r="J17" s="26"/>
      <c r="K17" s="26"/>
      <c r="L17" s="15"/>
    </row>
    <row r="18" spans="1:12" ht="12.75">
      <c r="A18" s="32"/>
      <c r="B18" s="32"/>
      <c r="C18" s="32"/>
      <c r="D18" s="25"/>
      <c r="E18" s="32"/>
      <c r="F18" s="32"/>
      <c r="G18" s="32"/>
      <c r="H18" s="32"/>
      <c r="I18" s="32"/>
      <c r="J18" s="32"/>
      <c r="K18" s="33"/>
      <c r="L18" s="33"/>
    </row>
    <row r="21" spans="1:3" ht="12.75">
      <c r="A21" s="2" t="s">
        <v>44</v>
      </c>
      <c r="B21" s="2" t="s">
        <v>45</v>
      </c>
      <c r="C21" s="2" t="s">
        <v>46</v>
      </c>
    </row>
    <row r="22" spans="1:3" ht="12.75">
      <c r="A22" s="3" t="s">
        <v>47</v>
      </c>
      <c r="B22" s="3"/>
      <c r="C22" s="3"/>
    </row>
    <row r="23" spans="1:3" ht="12.75">
      <c r="A23" s="4"/>
      <c r="B23" s="4"/>
      <c r="C23" s="4"/>
    </row>
    <row r="24" spans="1:3" ht="12.75">
      <c r="A24" s="4" t="s">
        <v>48</v>
      </c>
      <c r="B24" s="4"/>
      <c r="C24" s="4"/>
    </row>
    <row r="25" spans="1:3" ht="12.75">
      <c r="A25" s="4"/>
      <c r="B25" s="4"/>
      <c r="C25" s="4"/>
    </row>
    <row r="26" spans="1:3" ht="12.75">
      <c r="A26" s="4" t="s">
        <v>49</v>
      </c>
      <c r="B26" s="4"/>
      <c r="C26" s="4"/>
    </row>
    <row r="28" ht="12.75">
      <c r="A28" s="5" t="s">
        <v>50</v>
      </c>
    </row>
  </sheetData>
  <sheetProtection selectLockedCells="1" selectUnlockedCells="1"/>
  <printOptions/>
  <pageMargins left="0.5" right="0" top="0.1" bottom="0.15" header="0.5118055555555555" footer="0.5118055555555555"/>
  <pageSetup horizontalDpi="300" verticalDpi="300" orientation="portrait" pageOrder="overThenDown" paperSiz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</dc:creator>
  <cp:keywords/>
  <dc:description/>
  <cp:lastModifiedBy>DZP</cp:lastModifiedBy>
  <dcterms:created xsi:type="dcterms:W3CDTF">2022-03-18T09:31:18Z</dcterms:created>
  <dcterms:modified xsi:type="dcterms:W3CDTF">2022-04-19T11:34:33Z</dcterms:modified>
  <cp:category/>
  <cp:version/>
  <cp:contentType/>
  <cp:contentStatus/>
</cp:coreProperties>
</file>