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ędlin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<sst xmlns="http://schemas.openxmlformats.org/spreadsheetml/2006/main" count="117" uniqueCount="80">
  <si>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 xml:space="preserve">                                                                                             Formularz asortymentowo – cenowy (zał nr 1d do SWZ)                                                                                                          </t>
  </si>
  <si>
    <t>Dostawa wędlin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</si>
  <si>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</si>
  <si>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</si>
  <si>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</si>
  <si>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</si>
  <si>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</si>
  <si>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</si>
  <si>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</si>
  <si>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r>
      <rPr>
        <sz val="10"/>
        <color indexed="8"/>
        <rFont val="Times New Roman"/>
        <family val="1"/>
      </rPr>
      <t xml:space="preserve">stawka VAT
</t>
    </r>
    <r>
      <rPr>
        <sz val="10"/>
        <color indexed="10"/>
        <rFont val="Times New Roman"/>
        <family val="1"/>
      </rPr>
      <t>(</t>
    </r>
    <r>
      <rPr>
        <sz val="9"/>
        <color indexed="10"/>
        <rFont val="Times New Roman"/>
        <family val="1"/>
      </rPr>
      <t>należy zastosować stawkę VAT obowiązującą od 01.04.2024 r.)</t>
    </r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</si>
  <si>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</si>
  <si>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</si>
  <si>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</si>
  <si>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</si>
  <si>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</si>
  <si>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Kiełbasa szynkowa wieprzowa min 75%</t>
  </si>
  <si>
    <t>kg</t>
  </si>
  <si>
    <t>3.</t>
  </si>
  <si>
    <t>Kiełbasa kminkowa, min 65 % mięsa</t>
  </si>
  <si>
    <t>4.</t>
  </si>
  <si>
    <t>Kiełbasa żywiecka, wysokogatunkowa</t>
  </si>
  <si>
    <t>5.</t>
  </si>
  <si>
    <t>Kiełbasa krakowska sucha, wysokogatunkowa</t>
  </si>
  <si>
    <t>6.</t>
  </si>
  <si>
    <t>Kiełbasa jałowcowa/mysliwska</t>
  </si>
  <si>
    <t>7.</t>
  </si>
  <si>
    <t>Kiełbasa krucha/pieczona</t>
  </si>
  <si>
    <t>8.</t>
  </si>
  <si>
    <t>Kiełbasa podwawelska, min 65% mięsa</t>
  </si>
  <si>
    <t>9.</t>
  </si>
  <si>
    <t>Kiełbasa śląska, min 65% miesa</t>
  </si>
  <si>
    <t>10.</t>
  </si>
  <si>
    <t>Kiełbasa biała parzona</t>
  </si>
  <si>
    <t>11.</t>
  </si>
  <si>
    <t>Kiełbasa mortadela</t>
  </si>
  <si>
    <t>12.</t>
  </si>
  <si>
    <t>kiełbasa parówkowa min 65% mięsa</t>
  </si>
  <si>
    <t>13.</t>
  </si>
  <si>
    <t>Kiełbaski cienkie drobiowe/wieprzowe</t>
  </si>
  <si>
    <t>14.</t>
  </si>
  <si>
    <t>Parówki cienkie drobiowe min 70% mięsa</t>
  </si>
  <si>
    <t>15.</t>
  </si>
  <si>
    <t>Parówki cienkie wieprzowe min 70% mięsa</t>
  </si>
  <si>
    <t>16.</t>
  </si>
  <si>
    <t>Szynka konserwowa</t>
  </si>
  <si>
    <t>17.</t>
  </si>
  <si>
    <t>Szynka gotowana wieprzowa min 65% mięsa</t>
  </si>
  <si>
    <t>18.</t>
  </si>
  <si>
    <t>Schab pieczony/wędzony</t>
  </si>
  <si>
    <t>19.</t>
  </si>
  <si>
    <t>Pieczeń drobiowa min 70% mięsa</t>
  </si>
  <si>
    <t>20.</t>
  </si>
  <si>
    <t>Polędwica sopocka</t>
  </si>
  <si>
    <t>21.</t>
  </si>
  <si>
    <t>Polędwica z kurczaka min 70% mięsa</t>
  </si>
  <si>
    <t>22.</t>
  </si>
  <si>
    <t>Boczek parzony, paski</t>
  </si>
  <si>
    <t>23.</t>
  </si>
  <si>
    <t>Frankfruterki wędzone surowe, paczkowane</t>
  </si>
  <si>
    <t>24.</t>
  </si>
  <si>
    <t>Pasztet pieczony z kurczaka min 70% mięsa, bez MOM</t>
  </si>
  <si>
    <t>25.</t>
  </si>
  <si>
    <t>Pasztet pieczony z indyka bez MOM</t>
  </si>
  <si>
    <t>26.</t>
  </si>
  <si>
    <t>Kabanos wieprzowy/drobiowy</t>
  </si>
  <si>
    <t>27.</t>
  </si>
  <si>
    <t>Kurczak w galarecie</t>
  </si>
  <si>
    <t>28.</t>
  </si>
  <si>
    <t>Indyk w galarecie</t>
  </si>
  <si>
    <t>29.</t>
  </si>
  <si>
    <t>Salceson z indyka</t>
  </si>
  <si>
    <t>30.</t>
  </si>
  <si>
    <t>Szynka delikatesowa z fileta z piersi kurczaka</t>
  </si>
  <si>
    <t>31.</t>
  </si>
  <si>
    <t>Filet maślany</t>
  </si>
  <si>
    <t>32.</t>
  </si>
  <si>
    <t>Krupniok ślaski</t>
  </si>
  <si>
    <t>33.</t>
  </si>
  <si>
    <t>Flaki wołowe krojone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</si>
  <si>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6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</si>
</sst>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8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6" xfId="24" applyFont="1" applyBorder="1" applyAlignment="1" applyProtection="1">
      <alignment vertical="center" wrapText="1"/>
      <protection/>
    </xf>
    <xf numFmtId="164" fontId="9" fillId="0" borderId="6" xfId="24" applyFont="1" applyBorder="1" applyAlignment="1" applyProtection="1">
      <alignment horizontal="center" vertical="center" wrapText="1"/>
      <protection/>
    </xf>
    <xf numFmtId="166" fontId="9" fillId="0" borderId="2" xfId="15" applyNumberFormat="1" applyFont="1" applyFill="1" applyBorder="1" applyAlignment="1" applyProtection="1">
      <alignment vertical="center" wrapText="1"/>
      <protection/>
    </xf>
    <xf numFmtId="167" fontId="9" fillId="0" borderId="2" xfId="15" applyNumberFormat="1" applyFont="1" applyFill="1" applyBorder="1" applyAlignment="1" applyProtection="1">
      <alignment horizontal="center" vertical="center" wrapText="1"/>
      <protection/>
    </xf>
    <xf numFmtId="166" fontId="9" fillId="0" borderId="5" xfId="0" applyNumberFormat="1" applyFont="1" applyBorder="1" applyAlignment="1">
      <alignment horizontal="center" vertical="center" wrapText="1"/>
    </xf>
    <xf numFmtId="166" fontId="9" fillId="0" borderId="5" xfId="15" applyNumberFormat="1" applyFont="1" applyFill="1" applyBorder="1" applyAlignment="1" applyProtection="1">
      <alignment horizontal="center" vertical="center" wrapText="1"/>
      <protection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7" fontId="9" fillId="0" borderId="2" xfId="15" applyNumberFormat="1" applyFont="1" applyFill="1" applyBorder="1" applyAlignment="1" applyProtection="1">
      <alignment horizontal="center" vertical="center"/>
      <protection/>
    </xf>
    <xf numFmtId="164" fontId="4" fillId="0" borderId="1" xfId="24" applyFont="1" applyBorder="1" applyAlignment="1" applyProtection="1">
      <alignment vertical="center" wrapText="1"/>
      <protection/>
    </xf>
    <xf numFmtId="164" fontId="9" fillId="0" borderId="1" xfId="24" applyFont="1" applyBorder="1" applyAlignment="1" applyProtection="1">
      <alignment horizontal="center" vertical="center" wrapText="1"/>
      <protection/>
    </xf>
    <xf numFmtId="164" fontId="4" fillId="0" borderId="7" xfId="24" applyFont="1" applyBorder="1" applyAlignment="1" applyProtection="1">
      <alignment vertical="center" wrapText="1"/>
      <protection/>
    </xf>
    <xf numFmtId="164" fontId="9" fillId="0" borderId="7" xfId="24" applyFont="1" applyBorder="1" applyAlignment="1" applyProtection="1">
      <alignment horizontal="center" vertical="center" wrapText="1"/>
      <protection/>
    </xf>
    <xf numFmtId="164" fontId="4" fillId="3" borderId="7" xfId="24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6" xfId="15" applyFont="1" applyFill="1" applyBorder="1" applyAlignment="1" applyProtection="1">
      <alignment/>
      <protection/>
    </xf>
    <xf numFmtId="166" fontId="0" fillId="4" borderId="6" xfId="15" applyFont="1" applyFill="1" applyBorder="1" applyAlignment="1" applyProtection="1">
      <alignment/>
      <protection/>
    </xf>
    <xf numFmtId="164" fontId="9" fillId="0" borderId="4" xfId="0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25">
      <selection activeCell="A39" sqref="A39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10.753906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4.875" style="0" customWidth="1"/>
    <col min="11" max="11" width="6.25390625" style="0" customWidth="1"/>
    <col min="12" max="12" width="9.625" style="0" customWidth="1"/>
    <col min="13" max="13" width="10.37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>
      <c r="A3" s="2"/>
      <c r="B3" s="2"/>
      <c r="C3" s="3" t="s">
        <v>2</v>
      </c>
      <c r="D3" s="3"/>
      <c r="E3" s="3"/>
      <c r="F3" s="3"/>
      <c r="G3" s="3"/>
      <c r="H3" s="3"/>
      <c r="I3" s="3"/>
      <c r="J3" s="4"/>
      <c r="K3" s="5" t="s">
        <v>3</v>
      </c>
      <c r="L3" s="5"/>
      <c r="M3" s="5"/>
      <c r="N3" s="5"/>
      <c r="O3" s="5"/>
      <c r="P3" s="5"/>
    </row>
    <row r="4" spans="1:16" ht="79.5" customHeight="1">
      <c r="A4" s="2" t="s">
        <v>4</v>
      </c>
      <c r="B4" s="2" t="s">
        <v>5</v>
      </c>
      <c r="C4" s="2" t="s">
        <v>6</v>
      </c>
      <c r="D4" s="2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2" t="s">
        <v>13</v>
      </c>
      <c r="K4" s="2" t="s">
        <v>7</v>
      </c>
      <c r="L4" s="6" t="s">
        <v>8</v>
      </c>
      <c r="M4" s="6" t="s">
        <v>9</v>
      </c>
      <c r="N4" s="7" t="s">
        <v>10</v>
      </c>
      <c r="O4" s="7" t="s">
        <v>11</v>
      </c>
      <c r="P4" s="8" t="s">
        <v>12</v>
      </c>
    </row>
    <row r="5" spans="1:16" s="10" customFormat="1" ht="15.75" customHeight="1">
      <c r="A5" s="2">
        <v>1</v>
      </c>
      <c r="B5" s="2">
        <v>2</v>
      </c>
      <c r="C5" s="2">
        <v>3</v>
      </c>
      <c r="D5" s="2">
        <v>4</v>
      </c>
      <c r="E5" s="6">
        <v>5</v>
      </c>
      <c r="F5" s="6">
        <v>6</v>
      </c>
      <c r="G5" s="9">
        <v>7</v>
      </c>
      <c r="H5" s="9">
        <v>8</v>
      </c>
      <c r="I5" s="9">
        <v>9</v>
      </c>
      <c r="J5" s="9">
        <v>10</v>
      </c>
      <c r="K5" s="2">
        <v>11</v>
      </c>
      <c r="L5" s="6">
        <v>12</v>
      </c>
      <c r="M5" s="6">
        <v>13</v>
      </c>
      <c r="N5" s="9">
        <v>14</v>
      </c>
      <c r="O5" s="9">
        <v>15</v>
      </c>
      <c r="P5" s="9">
        <v>16</v>
      </c>
    </row>
    <row r="6" spans="1:16" s="10" customFormat="1" ht="25.5" customHeight="1">
      <c r="A6" s="2" t="s">
        <v>14</v>
      </c>
      <c r="B6" s="11" t="s">
        <v>15</v>
      </c>
      <c r="C6" s="12" t="s">
        <v>16</v>
      </c>
      <c r="D6" s="11">
        <v>50</v>
      </c>
      <c r="E6" s="13"/>
      <c r="F6" s="14"/>
      <c r="G6" s="15">
        <f aca="true" t="shared" si="0" ref="G6:G37">E6*F6+E6</f>
        <v>0</v>
      </c>
      <c r="H6" s="15">
        <f aca="true" t="shared" si="1" ref="H6:H37">ROUND(D6*E6,2)</f>
        <v>0</v>
      </c>
      <c r="I6" s="15">
        <f aca="true" t="shared" si="2" ref="I6:I37">ROUND(D6*G6,2)</f>
        <v>0</v>
      </c>
      <c r="J6" s="16"/>
      <c r="K6" s="11">
        <v>20</v>
      </c>
      <c r="L6" s="13"/>
      <c r="M6" s="14"/>
      <c r="N6" s="15">
        <f aca="true" t="shared" si="3" ref="N6:N37">L6*M6+L6</f>
        <v>0</v>
      </c>
      <c r="O6" s="15">
        <f aca="true" t="shared" si="4" ref="O6:O37">ROUND(K6*L6,2)</f>
        <v>0</v>
      </c>
      <c r="P6" s="15">
        <f aca="true" t="shared" si="5" ref="P6:P37">ROUND(K6*N6,2)</f>
        <v>0</v>
      </c>
    </row>
    <row r="7" spans="1:16" s="10" customFormat="1" ht="25.5" customHeight="1">
      <c r="A7" s="2" t="s">
        <v>17</v>
      </c>
      <c r="B7" s="11" t="s">
        <v>18</v>
      </c>
      <c r="C7" s="12" t="s">
        <v>16</v>
      </c>
      <c r="D7" s="11">
        <v>30</v>
      </c>
      <c r="E7" s="17"/>
      <c r="F7" s="18"/>
      <c r="G7" s="15">
        <f t="shared" si="0"/>
        <v>0</v>
      </c>
      <c r="H7" s="15">
        <f t="shared" si="1"/>
        <v>0</v>
      </c>
      <c r="I7" s="15">
        <f t="shared" si="2"/>
        <v>0</v>
      </c>
      <c r="J7" s="16"/>
      <c r="K7" s="11">
        <v>10</v>
      </c>
      <c r="L7" s="17"/>
      <c r="M7" s="18"/>
      <c r="N7" s="15">
        <f t="shared" si="3"/>
        <v>0</v>
      </c>
      <c r="O7" s="15">
        <f t="shared" si="4"/>
        <v>0</v>
      </c>
      <c r="P7" s="15">
        <f t="shared" si="5"/>
        <v>0</v>
      </c>
    </row>
    <row r="8" spans="1:16" s="10" customFormat="1" ht="25.5" customHeight="1">
      <c r="A8" s="2" t="s">
        <v>19</v>
      </c>
      <c r="B8" s="11" t="s">
        <v>20</v>
      </c>
      <c r="C8" s="12" t="s">
        <v>16</v>
      </c>
      <c r="D8" s="11">
        <v>50</v>
      </c>
      <c r="E8" s="17"/>
      <c r="F8" s="18"/>
      <c r="G8" s="15">
        <f t="shared" si="0"/>
        <v>0</v>
      </c>
      <c r="H8" s="15">
        <f t="shared" si="1"/>
        <v>0</v>
      </c>
      <c r="I8" s="15">
        <f t="shared" si="2"/>
        <v>0</v>
      </c>
      <c r="J8" s="16"/>
      <c r="K8" s="11">
        <v>10</v>
      </c>
      <c r="L8" s="17"/>
      <c r="M8" s="18"/>
      <c r="N8" s="15">
        <f t="shared" si="3"/>
        <v>0</v>
      </c>
      <c r="O8" s="15">
        <f t="shared" si="4"/>
        <v>0</v>
      </c>
      <c r="P8" s="15">
        <f t="shared" si="5"/>
        <v>0</v>
      </c>
    </row>
    <row r="9" spans="1:16" s="10" customFormat="1" ht="25.5" customHeight="1">
      <c r="A9" s="2" t="s">
        <v>21</v>
      </c>
      <c r="B9" s="19" t="s">
        <v>22</v>
      </c>
      <c r="C9" s="20" t="s">
        <v>16</v>
      </c>
      <c r="D9" s="19">
        <v>30</v>
      </c>
      <c r="E9" s="17"/>
      <c r="F9" s="18"/>
      <c r="G9" s="15">
        <f t="shared" si="0"/>
        <v>0</v>
      </c>
      <c r="H9" s="15">
        <f t="shared" si="1"/>
        <v>0</v>
      </c>
      <c r="I9" s="15">
        <f t="shared" si="2"/>
        <v>0</v>
      </c>
      <c r="J9" s="16"/>
      <c r="K9" s="19">
        <v>10</v>
      </c>
      <c r="L9" s="17"/>
      <c r="M9" s="18"/>
      <c r="N9" s="15">
        <f t="shared" si="3"/>
        <v>0</v>
      </c>
      <c r="O9" s="15">
        <f t="shared" si="4"/>
        <v>0</v>
      </c>
      <c r="P9" s="15">
        <f t="shared" si="5"/>
        <v>0</v>
      </c>
    </row>
    <row r="10" spans="1:16" s="10" customFormat="1" ht="25.5" customHeight="1">
      <c r="A10" s="2" t="s">
        <v>23</v>
      </c>
      <c r="B10" s="19" t="s">
        <v>24</v>
      </c>
      <c r="C10" s="20" t="s">
        <v>16</v>
      </c>
      <c r="D10" s="19">
        <v>50</v>
      </c>
      <c r="E10" s="17"/>
      <c r="F10" s="18"/>
      <c r="G10" s="15">
        <f t="shared" si="0"/>
        <v>0</v>
      </c>
      <c r="H10" s="15">
        <f t="shared" si="1"/>
        <v>0</v>
      </c>
      <c r="I10" s="15">
        <f t="shared" si="2"/>
        <v>0</v>
      </c>
      <c r="J10" s="16"/>
      <c r="K10" s="19">
        <v>20</v>
      </c>
      <c r="L10" s="17"/>
      <c r="M10" s="18"/>
      <c r="N10" s="15">
        <f t="shared" si="3"/>
        <v>0</v>
      </c>
      <c r="O10" s="15">
        <f t="shared" si="4"/>
        <v>0</v>
      </c>
      <c r="P10" s="15">
        <f t="shared" si="5"/>
        <v>0</v>
      </c>
    </row>
    <row r="11" spans="1:16" s="10" customFormat="1" ht="25.5" customHeight="1">
      <c r="A11" s="2" t="s">
        <v>25</v>
      </c>
      <c r="B11" s="19" t="s">
        <v>26</v>
      </c>
      <c r="C11" s="20" t="s">
        <v>16</v>
      </c>
      <c r="D11" s="19">
        <v>50</v>
      </c>
      <c r="E11" s="17"/>
      <c r="F11" s="18"/>
      <c r="G11" s="15">
        <f t="shared" si="0"/>
        <v>0</v>
      </c>
      <c r="H11" s="15">
        <f t="shared" si="1"/>
        <v>0</v>
      </c>
      <c r="I11" s="15">
        <f t="shared" si="2"/>
        <v>0</v>
      </c>
      <c r="J11" s="16"/>
      <c r="K11" s="19">
        <v>20</v>
      </c>
      <c r="L11" s="17"/>
      <c r="M11" s="18"/>
      <c r="N11" s="15">
        <f t="shared" si="3"/>
        <v>0</v>
      </c>
      <c r="O11" s="15">
        <f t="shared" si="4"/>
        <v>0</v>
      </c>
      <c r="P11" s="15">
        <f t="shared" si="5"/>
        <v>0</v>
      </c>
    </row>
    <row r="12" spans="1:16" s="10" customFormat="1" ht="25.5" customHeight="1">
      <c r="A12" s="2" t="s">
        <v>27</v>
      </c>
      <c r="B12" s="19" t="s">
        <v>28</v>
      </c>
      <c r="C12" s="20" t="s">
        <v>16</v>
      </c>
      <c r="D12" s="19">
        <v>50</v>
      </c>
      <c r="E12" s="17"/>
      <c r="F12" s="18"/>
      <c r="G12" s="15">
        <f t="shared" si="0"/>
        <v>0</v>
      </c>
      <c r="H12" s="15">
        <f t="shared" si="1"/>
        <v>0</v>
      </c>
      <c r="I12" s="15">
        <f t="shared" si="2"/>
        <v>0</v>
      </c>
      <c r="J12" s="16"/>
      <c r="K12" s="19">
        <v>10</v>
      </c>
      <c r="L12" s="17"/>
      <c r="M12" s="18"/>
      <c r="N12" s="15">
        <f t="shared" si="3"/>
        <v>0</v>
      </c>
      <c r="O12" s="15">
        <f t="shared" si="4"/>
        <v>0</v>
      </c>
      <c r="P12" s="15">
        <f t="shared" si="5"/>
        <v>0</v>
      </c>
    </row>
    <row r="13" spans="1:16" s="10" customFormat="1" ht="25.5" customHeight="1">
      <c r="A13" s="2" t="s">
        <v>29</v>
      </c>
      <c r="B13" s="21" t="s">
        <v>30</v>
      </c>
      <c r="C13" s="22" t="s">
        <v>16</v>
      </c>
      <c r="D13" s="21">
        <v>50</v>
      </c>
      <c r="E13" s="17"/>
      <c r="F13" s="18"/>
      <c r="G13" s="15">
        <f t="shared" si="0"/>
        <v>0</v>
      </c>
      <c r="H13" s="15">
        <f t="shared" si="1"/>
        <v>0</v>
      </c>
      <c r="I13" s="15">
        <f t="shared" si="2"/>
        <v>0</v>
      </c>
      <c r="J13" s="16"/>
      <c r="K13" s="21">
        <v>10</v>
      </c>
      <c r="L13" s="17"/>
      <c r="M13" s="18"/>
      <c r="N13" s="15">
        <f t="shared" si="3"/>
        <v>0</v>
      </c>
      <c r="O13" s="15">
        <f t="shared" si="4"/>
        <v>0</v>
      </c>
      <c r="P13" s="15">
        <f t="shared" si="5"/>
        <v>0</v>
      </c>
    </row>
    <row r="14" spans="1:16" s="10" customFormat="1" ht="25.5" customHeight="1">
      <c r="A14" s="2" t="s">
        <v>31</v>
      </c>
      <c r="B14" s="21" t="s">
        <v>32</v>
      </c>
      <c r="C14" s="22" t="s">
        <v>16</v>
      </c>
      <c r="D14" s="21">
        <v>30</v>
      </c>
      <c r="E14" s="17"/>
      <c r="F14" s="18"/>
      <c r="G14" s="15">
        <f t="shared" si="0"/>
        <v>0</v>
      </c>
      <c r="H14" s="15">
        <f t="shared" si="1"/>
        <v>0</v>
      </c>
      <c r="I14" s="15">
        <f t="shared" si="2"/>
        <v>0</v>
      </c>
      <c r="J14" s="16"/>
      <c r="K14" s="21">
        <v>5</v>
      </c>
      <c r="L14" s="17"/>
      <c r="M14" s="18"/>
      <c r="N14" s="15">
        <f t="shared" si="3"/>
        <v>0</v>
      </c>
      <c r="O14" s="15">
        <f t="shared" si="4"/>
        <v>0</v>
      </c>
      <c r="P14" s="15">
        <f t="shared" si="5"/>
        <v>0</v>
      </c>
    </row>
    <row r="15" spans="1:16" s="10" customFormat="1" ht="25.5" customHeight="1">
      <c r="A15" s="2" t="s">
        <v>33</v>
      </c>
      <c r="B15" s="21" t="s">
        <v>34</v>
      </c>
      <c r="C15" s="22" t="s">
        <v>16</v>
      </c>
      <c r="D15" s="21">
        <v>30</v>
      </c>
      <c r="E15" s="17"/>
      <c r="F15" s="18"/>
      <c r="G15" s="15">
        <f t="shared" si="0"/>
        <v>0</v>
      </c>
      <c r="H15" s="15">
        <f t="shared" si="1"/>
        <v>0</v>
      </c>
      <c r="I15" s="15">
        <f t="shared" si="2"/>
        <v>0</v>
      </c>
      <c r="J15" s="16"/>
      <c r="K15" s="21">
        <v>10</v>
      </c>
      <c r="L15" s="17"/>
      <c r="M15" s="18"/>
      <c r="N15" s="15">
        <f t="shared" si="3"/>
        <v>0</v>
      </c>
      <c r="O15" s="15">
        <f t="shared" si="4"/>
        <v>0</v>
      </c>
      <c r="P15" s="15">
        <f t="shared" si="5"/>
        <v>0</v>
      </c>
    </row>
    <row r="16" spans="1:16" s="10" customFormat="1" ht="25.5" customHeight="1">
      <c r="A16" s="2" t="s">
        <v>35</v>
      </c>
      <c r="B16" s="21" t="s">
        <v>36</v>
      </c>
      <c r="C16" s="22" t="s">
        <v>16</v>
      </c>
      <c r="D16" s="21">
        <v>50</v>
      </c>
      <c r="E16" s="17"/>
      <c r="F16" s="18"/>
      <c r="G16" s="15">
        <f t="shared" si="0"/>
        <v>0</v>
      </c>
      <c r="H16" s="15">
        <f t="shared" si="1"/>
        <v>0</v>
      </c>
      <c r="I16" s="15">
        <f t="shared" si="2"/>
        <v>0</v>
      </c>
      <c r="J16" s="16"/>
      <c r="K16" s="21">
        <v>20</v>
      </c>
      <c r="L16" s="17"/>
      <c r="M16" s="18"/>
      <c r="N16" s="15">
        <f t="shared" si="3"/>
        <v>0</v>
      </c>
      <c r="O16" s="15">
        <f t="shared" si="4"/>
        <v>0</v>
      </c>
      <c r="P16" s="15">
        <f t="shared" si="5"/>
        <v>0</v>
      </c>
    </row>
    <row r="17" spans="1:16" s="10" customFormat="1" ht="25.5" customHeight="1">
      <c r="A17" s="2" t="s">
        <v>37</v>
      </c>
      <c r="B17" s="21" t="s">
        <v>38</v>
      </c>
      <c r="C17" s="22" t="s">
        <v>16</v>
      </c>
      <c r="D17" s="21">
        <v>30</v>
      </c>
      <c r="E17" s="17"/>
      <c r="F17" s="18"/>
      <c r="G17" s="15">
        <f t="shared" si="0"/>
        <v>0</v>
      </c>
      <c r="H17" s="15">
        <f t="shared" si="1"/>
        <v>0</v>
      </c>
      <c r="I17" s="15">
        <f t="shared" si="2"/>
        <v>0</v>
      </c>
      <c r="J17" s="16"/>
      <c r="K17" s="21">
        <v>10</v>
      </c>
      <c r="L17" s="17"/>
      <c r="M17" s="18"/>
      <c r="N17" s="15">
        <f t="shared" si="3"/>
        <v>0</v>
      </c>
      <c r="O17" s="15">
        <f t="shared" si="4"/>
        <v>0</v>
      </c>
      <c r="P17" s="15">
        <f t="shared" si="5"/>
        <v>0</v>
      </c>
    </row>
    <row r="18" spans="1:16" s="10" customFormat="1" ht="25.5" customHeight="1">
      <c r="A18" s="2" t="s">
        <v>39</v>
      </c>
      <c r="B18" s="21" t="s">
        <v>40</v>
      </c>
      <c r="C18" s="22" t="s">
        <v>16</v>
      </c>
      <c r="D18" s="21">
        <v>50</v>
      </c>
      <c r="E18" s="17"/>
      <c r="F18" s="18"/>
      <c r="G18" s="15">
        <f t="shared" si="0"/>
        <v>0</v>
      </c>
      <c r="H18" s="15">
        <f t="shared" si="1"/>
        <v>0</v>
      </c>
      <c r="I18" s="15">
        <f t="shared" si="2"/>
        <v>0</v>
      </c>
      <c r="J18" s="16"/>
      <c r="K18" s="21">
        <v>20</v>
      </c>
      <c r="L18" s="17"/>
      <c r="M18" s="18"/>
      <c r="N18" s="15">
        <f t="shared" si="3"/>
        <v>0</v>
      </c>
      <c r="O18" s="15">
        <f t="shared" si="4"/>
        <v>0</v>
      </c>
      <c r="P18" s="15">
        <f t="shared" si="5"/>
        <v>0</v>
      </c>
    </row>
    <row r="19" spans="1:16" s="10" customFormat="1" ht="25.5" customHeight="1">
      <c r="A19" s="2" t="s">
        <v>41</v>
      </c>
      <c r="B19" s="21" t="s">
        <v>42</v>
      </c>
      <c r="C19" s="22" t="s">
        <v>16</v>
      </c>
      <c r="D19" s="21">
        <v>50</v>
      </c>
      <c r="E19" s="17"/>
      <c r="F19" s="18"/>
      <c r="G19" s="15">
        <f t="shared" si="0"/>
        <v>0</v>
      </c>
      <c r="H19" s="15">
        <f t="shared" si="1"/>
        <v>0</v>
      </c>
      <c r="I19" s="15">
        <f t="shared" si="2"/>
        <v>0</v>
      </c>
      <c r="J19" s="16"/>
      <c r="K19" s="21">
        <v>20</v>
      </c>
      <c r="L19" s="17"/>
      <c r="M19" s="18"/>
      <c r="N19" s="15">
        <f t="shared" si="3"/>
        <v>0</v>
      </c>
      <c r="O19" s="15">
        <f t="shared" si="4"/>
        <v>0</v>
      </c>
      <c r="P19" s="15">
        <f t="shared" si="5"/>
        <v>0</v>
      </c>
    </row>
    <row r="20" spans="1:16" s="10" customFormat="1" ht="25.5" customHeight="1">
      <c r="A20" s="2" t="s">
        <v>43</v>
      </c>
      <c r="B20" s="21" t="s">
        <v>44</v>
      </c>
      <c r="C20" s="22" t="s">
        <v>16</v>
      </c>
      <c r="D20" s="21">
        <v>30</v>
      </c>
      <c r="E20" s="17"/>
      <c r="F20" s="18"/>
      <c r="G20" s="15">
        <f t="shared" si="0"/>
        <v>0</v>
      </c>
      <c r="H20" s="15">
        <f t="shared" si="1"/>
        <v>0</v>
      </c>
      <c r="I20" s="15">
        <f t="shared" si="2"/>
        <v>0</v>
      </c>
      <c r="J20" s="16"/>
      <c r="K20" s="21">
        <v>5</v>
      </c>
      <c r="L20" s="17"/>
      <c r="M20" s="18"/>
      <c r="N20" s="15">
        <f t="shared" si="3"/>
        <v>0</v>
      </c>
      <c r="O20" s="15">
        <f t="shared" si="4"/>
        <v>0</v>
      </c>
      <c r="P20" s="15">
        <f t="shared" si="5"/>
        <v>0</v>
      </c>
    </row>
    <row r="21" spans="1:16" s="10" customFormat="1" ht="25.5" customHeight="1">
      <c r="A21" s="2" t="s">
        <v>45</v>
      </c>
      <c r="B21" s="21" t="s">
        <v>46</v>
      </c>
      <c r="C21" s="22" t="s">
        <v>16</v>
      </c>
      <c r="D21" s="23">
        <v>50</v>
      </c>
      <c r="E21" s="17"/>
      <c r="F21" s="18"/>
      <c r="G21" s="15">
        <f t="shared" si="0"/>
        <v>0</v>
      </c>
      <c r="H21" s="15">
        <f t="shared" si="1"/>
        <v>0</v>
      </c>
      <c r="I21" s="15">
        <f t="shared" si="2"/>
        <v>0</v>
      </c>
      <c r="J21" s="16"/>
      <c r="K21" s="23">
        <v>10</v>
      </c>
      <c r="L21" s="17"/>
      <c r="M21" s="18"/>
      <c r="N21" s="15">
        <f t="shared" si="3"/>
        <v>0</v>
      </c>
      <c r="O21" s="15">
        <f t="shared" si="4"/>
        <v>0</v>
      </c>
      <c r="P21" s="15">
        <f t="shared" si="5"/>
        <v>0</v>
      </c>
    </row>
    <row r="22" spans="1:16" s="10" customFormat="1" ht="25.5" customHeight="1">
      <c r="A22" s="2" t="s">
        <v>47</v>
      </c>
      <c r="B22" s="21" t="s">
        <v>48</v>
      </c>
      <c r="C22" s="22" t="s">
        <v>16</v>
      </c>
      <c r="D22" s="21">
        <v>40</v>
      </c>
      <c r="E22" s="17"/>
      <c r="F22" s="18"/>
      <c r="G22" s="15">
        <f t="shared" si="0"/>
        <v>0</v>
      </c>
      <c r="H22" s="15">
        <f t="shared" si="1"/>
        <v>0</v>
      </c>
      <c r="I22" s="15">
        <f t="shared" si="2"/>
        <v>0</v>
      </c>
      <c r="J22" s="16"/>
      <c r="K22" s="21">
        <v>10</v>
      </c>
      <c r="L22" s="17"/>
      <c r="M22" s="18"/>
      <c r="N22" s="15">
        <f t="shared" si="3"/>
        <v>0</v>
      </c>
      <c r="O22" s="15">
        <f t="shared" si="4"/>
        <v>0</v>
      </c>
      <c r="P22" s="15">
        <f t="shared" si="5"/>
        <v>0</v>
      </c>
    </row>
    <row r="23" spans="1:16" s="10" customFormat="1" ht="25.5" customHeight="1">
      <c r="A23" s="2" t="s">
        <v>49</v>
      </c>
      <c r="B23" s="21" t="s">
        <v>50</v>
      </c>
      <c r="C23" s="22" t="s">
        <v>16</v>
      </c>
      <c r="D23" s="21">
        <v>50</v>
      </c>
      <c r="E23" s="17"/>
      <c r="F23" s="18"/>
      <c r="G23" s="15">
        <f t="shared" si="0"/>
        <v>0</v>
      </c>
      <c r="H23" s="15">
        <f t="shared" si="1"/>
        <v>0</v>
      </c>
      <c r="I23" s="15">
        <f t="shared" si="2"/>
        <v>0</v>
      </c>
      <c r="J23" s="16"/>
      <c r="K23" s="21">
        <v>10</v>
      </c>
      <c r="L23" s="17"/>
      <c r="M23" s="18"/>
      <c r="N23" s="15">
        <f t="shared" si="3"/>
        <v>0</v>
      </c>
      <c r="O23" s="15">
        <f t="shared" si="4"/>
        <v>0</v>
      </c>
      <c r="P23" s="15">
        <f t="shared" si="5"/>
        <v>0</v>
      </c>
    </row>
    <row r="24" spans="1:16" s="10" customFormat="1" ht="25.5" customHeight="1">
      <c r="A24" s="2" t="s">
        <v>51</v>
      </c>
      <c r="B24" s="21" t="s">
        <v>52</v>
      </c>
      <c r="C24" s="22" t="s">
        <v>16</v>
      </c>
      <c r="D24" s="21">
        <v>50</v>
      </c>
      <c r="E24" s="17"/>
      <c r="F24" s="18"/>
      <c r="G24" s="15">
        <f t="shared" si="0"/>
        <v>0</v>
      </c>
      <c r="H24" s="15">
        <f t="shared" si="1"/>
        <v>0</v>
      </c>
      <c r="I24" s="15">
        <f t="shared" si="2"/>
        <v>0</v>
      </c>
      <c r="J24" s="16"/>
      <c r="K24" s="21">
        <v>10</v>
      </c>
      <c r="L24" s="17"/>
      <c r="M24" s="18"/>
      <c r="N24" s="15">
        <f t="shared" si="3"/>
        <v>0</v>
      </c>
      <c r="O24" s="15">
        <f t="shared" si="4"/>
        <v>0</v>
      </c>
      <c r="P24" s="15">
        <f t="shared" si="5"/>
        <v>0</v>
      </c>
    </row>
    <row r="25" spans="1:16" s="10" customFormat="1" ht="25.5" customHeight="1">
      <c r="A25" s="2" t="s">
        <v>53</v>
      </c>
      <c r="B25" s="21" t="s">
        <v>54</v>
      </c>
      <c r="C25" s="22" t="s">
        <v>16</v>
      </c>
      <c r="D25" s="21">
        <v>50</v>
      </c>
      <c r="E25" s="17"/>
      <c r="F25" s="18"/>
      <c r="G25" s="15">
        <f t="shared" si="0"/>
        <v>0</v>
      </c>
      <c r="H25" s="15">
        <f t="shared" si="1"/>
        <v>0</v>
      </c>
      <c r="I25" s="15">
        <f t="shared" si="2"/>
        <v>0</v>
      </c>
      <c r="J25" s="16"/>
      <c r="K25" s="21">
        <v>5</v>
      </c>
      <c r="L25" s="17"/>
      <c r="M25" s="18"/>
      <c r="N25" s="15">
        <f t="shared" si="3"/>
        <v>0</v>
      </c>
      <c r="O25" s="15">
        <f t="shared" si="4"/>
        <v>0</v>
      </c>
      <c r="P25" s="15">
        <f t="shared" si="5"/>
        <v>0</v>
      </c>
    </row>
    <row r="26" spans="1:16" s="10" customFormat="1" ht="25.5" customHeight="1">
      <c r="A26" s="2" t="s">
        <v>55</v>
      </c>
      <c r="B26" s="21" t="s">
        <v>56</v>
      </c>
      <c r="C26" s="22" t="s">
        <v>16</v>
      </c>
      <c r="D26" s="21">
        <v>50</v>
      </c>
      <c r="E26" s="17"/>
      <c r="F26" s="18"/>
      <c r="G26" s="15">
        <f t="shared" si="0"/>
        <v>0</v>
      </c>
      <c r="H26" s="15">
        <f t="shared" si="1"/>
        <v>0</v>
      </c>
      <c r="I26" s="15">
        <f t="shared" si="2"/>
        <v>0</v>
      </c>
      <c r="J26" s="16"/>
      <c r="K26" s="21">
        <v>10</v>
      </c>
      <c r="L26" s="17"/>
      <c r="M26" s="18"/>
      <c r="N26" s="15">
        <f t="shared" si="3"/>
        <v>0</v>
      </c>
      <c r="O26" s="15">
        <f t="shared" si="4"/>
        <v>0</v>
      </c>
      <c r="P26" s="15">
        <f t="shared" si="5"/>
        <v>0</v>
      </c>
    </row>
    <row r="27" spans="1:16" s="10" customFormat="1" ht="25.5" customHeight="1">
      <c r="A27" s="2" t="s">
        <v>57</v>
      </c>
      <c r="B27" s="21" t="s">
        <v>58</v>
      </c>
      <c r="C27" s="22" t="s">
        <v>16</v>
      </c>
      <c r="D27" s="21">
        <v>50</v>
      </c>
      <c r="E27" s="17"/>
      <c r="F27" s="18"/>
      <c r="G27" s="15">
        <f t="shared" si="0"/>
        <v>0</v>
      </c>
      <c r="H27" s="15">
        <f t="shared" si="1"/>
        <v>0</v>
      </c>
      <c r="I27" s="15">
        <f t="shared" si="2"/>
        <v>0</v>
      </c>
      <c r="J27" s="16"/>
      <c r="K27" s="21">
        <v>20</v>
      </c>
      <c r="L27" s="17"/>
      <c r="M27" s="18"/>
      <c r="N27" s="15">
        <f t="shared" si="3"/>
        <v>0</v>
      </c>
      <c r="O27" s="15">
        <f t="shared" si="4"/>
        <v>0</v>
      </c>
      <c r="P27" s="15">
        <f t="shared" si="5"/>
        <v>0</v>
      </c>
    </row>
    <row r="28" spans="1:16" s="10" customFormat="1" ht="25.5" customHeight="1">
      <c r="A28" s="2" t="s">
        <v>59</v>
      </c>
      <c r="B28" s="21" t="s">
        <v>60</v>
      </c>
      <c r="C28" s="22" t="s">
        <v>16</v>
      </c>
      <c r="D28" s="21">
        <v>30</v>
      </c>
      <c r="E28" s="17"/>
      <c r="F28" s="18"/>
      <c r="G28" s="15">
        <f t="shared" si="0"/>
        <v>0</v>
      </c>
      <c r="H28" s="15">
        <f t="shared" si="1"/>
        <v>0</v>
      </c>
      <c r="I28" s="15">
        <f t="shared" si="2"/>
        <v>0</v>
      </c>
      <c r="J28" s="16"/>
      <c r="K28" s="21">
        <v>10</v>
      </c>
      <c r="L28" s="17"/>
      <c r="M28" s="18"/>
      <c r="N28" s="15">
        <f t="shared" si="3"/>
        <v>0</v>
      </c>
      <c r="O28" s="15">
        <f t="shared" si="4"/>
        <v>0</v>
      </c>
      <c r="P28" s="15">
        <f t="shared" si="5"/>
        <v>0</v>
      </c>
    </row>
    <row r="29" spans="1:16" s="10" customFormat="1" ht="25.5" customHeight="1">
      <c r="A29" s="2" t="s">
        <v>61</v>
      </c>
      <c r="B29" s="21" t="s">
        <v>62</v>
      </c>
      <c r="C29" s="22" t="s">
        <v>16</v>
      </c>
      <c r="D29" s="21">
        <v>30</v>
      </c>
      <c r="E29" s="17"/>
      <c r="F29" s="18"/>
      <c r="G29" s="15">
        <f t="shared" si="0"/>
        <v>0</v>
      </c>
      <c r="H29" s="15">
        <f t="shared" si="1"/>
        <v>0</v>
      </c>
      <c r="I29" s="15">
        <f t="shared" si="2"/>
        <v>0</v>
      </c>
      <c r="J29" s="16"/>
      <c r="K29" s="21">
        <v>10</v>
      </c>
      <c r="L29" s="17"/>
      <c r="M29" s="18"/>
      <c r="N29" s="15">
        <f t="shared" si="3"/>
        <v>0</v>
      </c>
      <c r="O29" s="15">
        <f t="shared" si="4"/>
        <v>0</v>
      </c>
      <c r="P29" s="15">
        <f t="shared" si="5"/>
        <v>0</v>
      </c>
    </row>
    <row r="30" spans="1:16" s="10" customFormat="1" ht="25.5" customHeight="1">
      <c r="A30" s="2" t="s">
        <v>63</v>
      </c>
      <c r="B30" s="21" t="s">
        <v>64</v>
      </c>
      <c r="C30" s="22" t="s">
        <v>16</v>
      </c>
      <c r="D30" s="21">
        <v>30</v>
      </c>
      <c r="E30" s="17"/>
      <c r="F30" s="18"/>
      <c r="G30" s="15">
        <f t="shared" si="0"/>
        <v>0</v>
      </c>
      <c r="H30" s="15">
        <f t="shared" si="1"/>
        <v>0</v>
      </c>
      <c r="I30" s="15">
        <f t="shared" si="2"/>
        <v>0</v>
      </c>
      <c r="J30" s="16"/>
      <c r="K30" s="21">
        <v>10</v>
      </c>
      <c r="L30" s="17"/>
      <c r="M30" s="18"/>
      <c r="N30" s="15">
        <f t="shared" si="3"/>
        <v>0</v>
      </c>
      <c r="O30" s="15">
        <f t="shared" si="4"/>
        <v>0</v>
      </c>
      <c r="P30" s="15">
        <f t="shared" si="5"/>
        <v>0</v>
      </c>
    </row>
    <row r="31" spans="1:16" s="10" customFormat="1" ht="25.5" customHeight="1">
      <c r="A31" s="2" t="s">
        <v>65</v>
      </c>
      <c r="B31" s="21" t="s">
        <v>66</v>
      </c>
      <c r="C31" s="22" t="s">
        <v>16</v>
      </c>
      <c r="D31" s="21">
        <v>30</v>
      </c>
      <c r="E31" s="17"/>
      <c r="F31" s="18"/>
      <c r="G31" s="15">
        <f t="shared" si="0"/>
        <v>0</v>
      </c>
      <c r="H31" s="15">
        <f t="shared" si="1"/>
        <v>0</v>
      </c>
      <c r="I31" s="15">
        <f t="shared" si="2"/>
        <v>0</v>
      </c>
      <c r="J31" s="16"/>
      <c r="K31" s="21">
        <v>5</v>
      </c>
      <c r="L31" s="17"/>
      <c r="M31" s="18"/>
      <c r="N31" s="15">
        <f t="shared" si="3"/>
        <v>0</v>
      </c>
      <c r="O31" s="15">
        <f t="shared" si="4"/>
        <v>0</v>
      </c>
      <c r="P31" s="15">
        <f t="shared" si="5"/>
        <v>0</v>
      </c>
    </row>
    <row r="32" spans="1:16" s="10" customFormat="1" ht="25.5" customHeight="1">
      <c r="A32" s="2" t="s">
        <v>67</v>
      </c>
      <c r="B32" s="21" t="s">
        <v>68</v>
      </c>
      <c r="C32" s="22" t="s">
        <v>16</v>
      </c>
      <c r="D32" s="21">
        <v>30</v>
      </c>
      <c r="E32" s="17"/>
      <c r="F32" s="18"/>
      <c r="G32" s="15">
        <f t="shared" si="0"/>
        <v>0</v>
      </c>
      <c r="H32" s="15">
        <f t="shared" si="1"/>
        <v>0</v>
      </c>
      <c r="I32" s="15">
        <f t="shared" si="2"/>
        <v>0</v>
      </c>
      <c r="J32" s="16"/>
      <c r="K32" s="21">
        <v>5</v>
      </c>
      <c r="L32" s="17"/>
      <c r="M32" s="18"/>
      <c r="N32" s="15">
        <f t="shared" si="3"/>
        <v>0</v>
      </c>
      <c r="O32" s="15">
        <f t="shared" si="4"/>
        <v>0</v>
      </c>
      <c r="P32" s="15">
        <f t="shared" si="5"/>
        <v>0</v>
      </c>
    </row>
    <row r="33" spans="1:16" s="10" customFormat="1" ht="25.5" customHeight="1">
      <c r="A33" s="2" t="s">
        <v>69</v>
      </c>
      <c r="B33" s="21" t="s">
        <v>70</v>
      </c>
      <c r="C33" s="22" t="s">
        <v>16</v>
      </c>
      <c r="D33" s="21">
        <v>30</v>
      </c>
      <c r="E33" s="17"/>
      <c r="F33" s="18"/>
      <c r="G33" s="15">
        <f t="shared" si="0"/>
        <v>0</v>
      </c>
      <c r="H33" s="15">
        <f t="shared" si="1"/>
        <v>0</v>
      </c>
      <c r="I33" s="15">
        <f t="shared" si="2"/>
        <v>0</v>
      </c>
      <c r="J33" s="16"/>
      <c r="K33" s="21">
        <v>10</v>
      </c>
      <c r="L33" s="17"/>
      <c r="M33" s="18"/>
      <c r="N33" s="15">
        <f t="shared" si="3"/>
        <v>0</v>
      </c>
      <c r="O33" s="15">
        <f t="shared" si="4"/>
        <v>0</v>
      </c>
      <c r="P33" s="15">
        <f t="shared" si="5"/>
        <v>0</v>
      </c>
    </row>
    <row r="34" spans="1:16" s="10" customFormat="1" ht="25.5" customHeight="1">
      <c r="A34" s="2" t="s">
        <v>71</v>
      </c>
      <c r="B34" s="21" t="s">
        <v>72</v>
      </c>
      <c r="C34" s="22" t="s">
        <v>16</v>
      </c>
      <c r="D34" s="21">
        <v>40</v>
      </c>
      <c r="E34" s="17"/>
      <c r="F34" s="18"/>
      <c r="G34" s="15">
        <f t="shared" si="0"/>
        <v>0</v>
      </c>
      <c r="H34" s="15">
        <f t="shared" si="1"/>
        <v>0</v>
      </c>
      <c r="I34" s="15">
        <f t="shared" si="2"/>
        <v>0</v>
      </c>
      <c r="J34" s="16"/>
      <c r="K34" s="21">
        <v>10</v>
      </c>
      <c r="L34" s="17"/>
      <c r="M34" s="18"/>
      <c r="N34" s="15">
        <f t="shared" si="3"/>
        <v>0</v>
      </c>
      <c r="O34" s="15">
        <f t="shared" si="4"/>
        <v>0</v>
      </c>
      <c r="P34" s="15">
        <f t="shared" si="5"/>
        <v>0</v>
      </c>
    </row>
    <row r="35" spans="1:16" s="10" customFormat="1" ht="25.5" customHeight="1">
      <c r="A35" s="2" t="s">
        <v>73</v>
      </c>
      <c r="B35" s="21" t="s">
        <v>74</v>
      </c>
      <c r="C35" s="22" t="s">
        <v>16</v>
      </c>
      <c r="D35" s="21">
        <v>40</v>
      </c>
      <c r="E35" s="17"/>
      <c r="F35" s="18"/>
      <c r="G35" s="15">
        <f t="shared" si="0"/>
        <v>0</v>
      </c>
      <c r="H35" s="15">
        <f t="shared" si="1"/>
        <v>0</v>
      </c>
      <c r="I35" s="15">
        <f t="shared" si="2"/>
        <v>0</v>
      </c>
      <c r="J35" s="16"/>
      <c r="K35" s="21">
        <v>10</v>
      </c>
      <c r="L35" s="17"/>
      <c r="M35" s="18"/>
      <c r="N35" s="15">
        <f t="shared" si="3"/>
        <v>0</v>
      </c>
      <c r="O35" s="15">
        <f t="shared" si="4"/>
        <v>0</v>
      </c>
      <c r="P35" s="15">
        <f t="shared" si="5"/>
        <v>0</v>
      </c>
    </row>
    <row r="36" spans="1:16" s="10" customFormat="1" ht="25.5" customHeight="1">
      <c r="A36" s="2" t="s">
        <v>75</v>
      </c>
      <c r="B36" s="21" t="s">
        <v>76</v>
      </c>
      <c r="C36" s="22" t="s">
        <v>16</v>
      </c>
      <c r="D36" s="21">
        <v>30</v>
      </c>
      <c r="E36" s="17"/>
      <c r="F36" s="18"/>
      <c r="G36" s="15">
        <f t="shared" si="0"/>
        <v>0</v>
      </c>
      <c r="H36" s="15">
        <f t="shared" si="1"/>
        <v>0</v>
      </c>
      <c r="I36" s="15">
        <f t="shared" si="2"/>
        <v>0</v>
      </c>
      <c r="J36" s="16"/>
      <c r="K36" s="21">
        <v>10</v>
      </c>
      <c r="L36" s="17"/>
      <c r="M36" s="18"/>
      <c r="N36" s="15">
        <f t="shared" si="3"/>
        <v>0</v>
      </c>
      <c r="O36" s="15">
        <f t="shared" si="4"/>
        <v>0</v>
      </c>
      <c r="P36" s="15">
        <f t="shared" si="5"/>
        <v>0</v>
      </c>
    </row>
    <row r="37" spans="1:16" s="10" customFormat="1" ht="25.5" customHeight="1">
      <c r="A37" s="2" t="s">
        <v>77</v>
      </c>
      <c r="B37" s="21" t="s">
        <v>78</v>
      </c>
      <c r="C37" s="22" t="s">
        <v>16</v>
      </c>
      <c r="D37" s="21">
        <v>30</v>
      </c>
      <c r="E37" s="17"/>
      <c r="F37" s="18"/>
      <c r="G37" s="15">
        <f t="shared" si="0"/>
        <v>0</v>
      </c>
      <c r="H37" s="15">
        <f t="shared" si="1"/>
        <v>0</v>
      </c>
      <c r="I37" s="15">
        <f t="shared" si="2"/>
        <v>0</v>
      </c>
      <c r="J37" s="16"/>
      <c r="K37" s="21">
        <v>0</v>
      </c>
      <c r="L37" s="17"/>
      <c r="M37" s="18"/>
      <c r="N37" s="15">
        <f t="shared" si="3"/>
        <v>0</v>
      </c>
      <c r="O37" s="15">
        <f t="shared" si="4"/>
        <v>0</v>
      </c>
      <c r="P37" s="15">
        <f t="shared" si="5"/>
        <v>0</v>
      </c>
    </row>
    <row r="38" spans="1:16" s="10" customFormat="1" ht="22.5" customHeight="1">
      <c r="A38" s="24"/>
      <c r="B38" s="24"/>
      <c r="C38" s="24"/>
      <c r="D38" s="24"/>
      <c r="E38" s="24"/>
      <c r="F38" s="24"/>
      <c r="G38" s="25"/>
      <c r="H38" s="25">
        <f>SUM(H6:H37)</f>
        <v>0</v>
      </c>
      <c r="I38" s="26">
        <f>SUM(I6:I37)</f>
        <v>0</v>
      </c>
      <c r="J38" s="25"/>
      <c r="K38" s="24"/>
      <c r="L38" s="24"/>
      <c r="M38" s="24"/>
      <c r="N38" s="25"/>
      <c r="O38" s="25">
        <f>SUM(O6:O37)</f>
        <v>0</v>
      </c>
      <c r="P38" s="26">
        <f>SUM(P6:P37)</f>
        <v>0</v>
      </c>
    </row>
    <row r="39" spans="1:16" ht="34.5" customHeight="1">
      <c r="A39" s="27" t="s">
        <v>79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8.25" customHeight="1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</sheetData>
  <sheetProtection selectLockedCells="1" selectUnlockedCells="1"/>
  <mergeCells count="6">
    <mergeCell ref="A1:P1"/>
    <mergeCell ref="A2:P2"/>
    <mergeCell ref="C3:I3"/>
    <mergeCell ref="K3:P3"/>
    <mergeCell ref="A38:F38"/>
    <mergeCell ref="A39:P41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/>
  <dcterms:created xsi:type="dcterms:W3CDTF">2024-02-05T08:31:06Z</dcterms:created>
  <dcterms:modified xsi:type="dcterms:W3CDTF">2024-03-13T14:23:15Z</dcterms:modified>
  <cp:category/>
  <cp:version/>
  <cp:contentType/>
  <cp:contentStatus/>
  <cp:revision>9</cp:revision>
</cp:coreProperties>
</file>