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85" windowHeight="6465" tabRatio="500" activeTab="2"/>
  </bookViews>
  <sheets>
    <sheet name="Wykaz jednostek" sheetId="1" r:id="rId1"/>
    <sheet name="Ogień" sheetId="2" r:id="rId2"/>
    <sheet name="Elektronika" sheetId="3" r:id="rId3"/>
    <sheet name="Zabezpieczenia" sheetId="4" r:id="rId4"/>
    <sheet name="Pojazdy" sheetId="5" r:id="rId5"/>
    <sheet name="Szkodowość" sheetId="6" r:id="rId6"/>
  </sheets>
  <definedNames/>
  <calcPr fullCalcOnLoad="1"/>
</workbook>
</file>

<file path=xl/sharedStrings.xml><?xml version="1.0" encoding="utf-8"?>
<sst xmlns="http://schemas.openxmlformats.org/spreadsheetml/2006/main" count="806" uniqueCount="395">
  <si>
    <t>Adres</t>
  </si>
  <si>
    <t xml:space="preserve">Liczba zatrudnionych </t>
  </si>
  <si>
    <t>Lp.</t>
  </si>
  <si>
    <t>Podmiot</t>
  </si>
  <si>
    <t>Ulica</t>
  </si>
  <si>
    <t>Kod pocztowy</t>
  </si>
  <si>
    <t>Główne PKD</t>
  </si>
  <si>
    <t>REGON</t>
  </si>
  <si>
    <t>NIP</t>
  </si>
  <si>
    <t>łącznie</t>
  </si>
  <si>
    <t>w tym nauczycieli</t>
  </si>
  <si>
    <t>Lokalizacje / Filie / Oddziały</t>
  </si>
  <si>
    <t>Opis działalności</t>
  </si>
  <si>
    <t>1.</t>
  </si>
  <si>
    <t>Gmina Przystajń</t>
  </si>
  <si>
    <t xml:space="preserve">ul. Częstochowska 5 </t>
  </si>
  <si>
    <t>42-141</t>
  </si>
  <si>
    <t>8411Z</t>
  </si>
  <si>
    <t>151398379</t>
  </si>
  <si>
    <t>5742055766</t>
  </si>
  <si>
    <t>działalność samorządowa; realizacja wraz z jednostkami organizacyjnymi zadań własnych Gminy i zadań zleconych, określonych w przepisach prawa</t>
  </si>
  <si>
    <t>Urząd Gminy Przystajń</t>
  </si>
  <si>
    <t>000548689</t>
  </si>
  <si>
    <t>5741069370</t>
  </si>
  <si>
    <t>2.</t>
  </si>
  <si>
    <t>Gminny Ośrodek Kultury, Sportu i Rekreacji w Przystajni</t>
  </si>
  <si>
    <t>ul. Targowa 5</t>
  </si>
  <si>
    <t xml:space="preserve">42-141 </t>
  </si>
  <si>
    <t>9004Z</t>
  </si>
  <si>
    <t>150527604</t>
  </si>
  <si>
    <t>5741916539</t>
  </si>
  <si>
    <t>jednostka zajmuje się krzewieniem kultury fizycznej, sportu i rekreacji wśród mieszkańców miejscowości, ma za zadanie utrzymanie obiektów sportowych, prowadzenie sekcji sportowych oraz zawodów na szczeblach lokalnych i wyższych, prowadzi działalność społeczno-kulturalną</t>
  </si>
  <si>
    <t>3.</t>
  </si>
  <si>
    <t>Gminna Biblioteka Publiczna w Przystajni</t>
  </si>
  <si>
    <t>9101A</t>
  </si>
  <si>
    <t>001064410</t>
  </si>
  <si>
    <t>574-19-16-522</t>
  </si>
  <si>
    <t>gromadzenie, opracowywanie i przechowywanie materiałów bibliotecznych służących rozwijaniu czytelnictwa oraz zaspokajaniu potrzeb informacyjnych oraz edukacyjnych, ze szczególnym uwzględnieniem materiałów dotyczących własnego regionu, udostępnianie zbiorów bibliotecznych na miejscu oraz wypożyczanie ich na zewnątrz, prowadzenie działalności informacyjno-bibliograficznej, popularyzacja książki i czytelnictwa w środowisku lokalnym oraz działalność kulturalna</t>
  </si>
  <si>
    <t>4.</t>
  </si>
  <si>
    <t>Gminny Ośrodek Pomocy Społecznej w Przystajni</t>
  </si>
  <si>
    <t>8810Z</t>
  </si>
  <si>
    <t>002767059</t>
  </si>
  <si>
    <t>5741785379</t>
  </si>
  <si>
    <t>jednostka w systemie pomocy społecznej. Ośrodek Pomocy Społecznej jest miejscem pierwszego kontaktu osób poszukujących pomocy społecznej. Ośrodek pomocy społecznej, wykonując zadania własne gminy w zakresie pomocy społecznej, kieruje się ustaleniami wójta. Ośrodek pomocy społecznej koordynuje realizację gminnej strategii rozwiązywania problemów społecznych</t>
  </si>
  <si>
    <t xml:space="preserve">Placówki Oświatowe </t>
  </si>
  <si>
    <t>5.</t>
  </si>
  <si>
    <t>Szkoła Podstawowa im. Marii Konopnickiej w Przystajni</t>
  </si>
  <si>
    <t>ul. Szkolna 9</t>
  </si>
  <si>
    <t>8560Z</t>
  </si>
  <si>
    <t>152136635</t>
  </si>
  <si>
    <t>574-18-78-649</t>
  </si>
  <si>
    <t>instytucja lub placówka oświatowo-wychowawcza zajmująca się kształceniem i wychowaniem zgodnie z ideologią w państwie. Szkoła podstawowa im. Marii Konopnickiej w Przystajni.</t>
  </si>
  <si>
    <t>6.</t>
  </si>
  <si>
    <t>Publiczna Szkoła Podstawowa  w Borze Zajacińskim</t>
  </si>
  <si>
    <t>Bór Zajaciński 78</t>
  </si>
  <si>
    <t>42-142  Bór Zajaciński</t>
  </si>
  <si>
    <t>8520Z</t>
  </si>
  <si>
    <t>001199883</t>
  </si>
  <si>
    <t>574-18-78-678</t>
  </si>
  <si>
    <t>edukacja</t>
  </si>
  <si>
    <t>7.</t>
  </si>
  <si>
    <t>Gminne Przedszkole Publiczne w Przystajni</t>
  </si>
  <si>
    <t>ul. Targowa 6</t>
  </si>
  <si>
    <t>8510Z</t>
  </si>
  <si>
    <t>150527633</t>
  </si>
  <si>
    <t>5741878655</t>
  </si>
  <si>
    <t xml:space="preserve">Oddziały Przedszkola: oddział w Górkach, Górki 32; oddział w Kuźnicy Starej, Kuźnica Stara 72; </t>
  </si>
  <si>
    <t>instytucja opiekuńczo-wychowawcza, do której uczęszczają dzieci w wieku od 3 lat  do rozpoczęcia spełniania obowiązku szkolnego</t>
  </si>
  <si>
    <t>Uwaga: liczba zatrudnionych w wymienionych wyżej podmiotach objętych zamówieniem ma charakter orientacyjny i może ulegać zmianie</t>
  </si>
  <si>
    <t>Gminę Przystajń tworzą 17 jednostki pomocnicze - sołectwa</t>
  </si>
  <si>
    <t>Wykaz jednostek OSP</t>
  </si>
  <si>
    <t>Materiał</t>
  </si>
  <si>
    <t>Przedmiot ubezpieczenia</t>
  </si>
  <si>
    <t>Powierzchnia w m2</t>
  </si>
  <si>
    <t>Rok budowy budynku</t>
  </si>
  <si>
    <t>Ścian</t>
  </si>
  <si>
    <t>Stropów</t>
  </si>
  <si>
    <t>Stropodachu</t>
  </si>
  <si>
    <t>Pokrycie dachu</t>
  </si>
  <si>
    <t>Remizo-świetlica Kuźnica Nowa, Kuźnica Nowa 3*</t>
  </si>
  <si>
    <t>murowane</t>
  </si>
  <si>
    <t>drewniana - krokwie</t>
  </si>
  <si>
    <t>-</t>
  </si>
  <si>
    <t>blacha</t>
  </si>
  <si>
    <t>Remizo-świetlica  Dąbrowie, Dąbrowa 14A</t>
  </si>
  <si>
    <t>Remizo -świetlica Górki, Górki 46</t>
  </si>
  <si>
    <t>Remizo-świetlica Kamińsko, Kamińsko 14A</t>
  </si>
  <si>
    <t>Remizo-świetlica Kuźnica Stara, Kuźnica Stara 45B</t>
  </si>
  <si>
    <t>Remizo-świetlica Ługi -Radły, Ługi-Radły ul. Leśna 1A</t>
  </si>
  <si>
    <t>1965-1970</t>
  </si>
  <si>
    <t>Remizo-świetlica Podłęże Szlacheckie, Podłęże Szlacheckie 26A</t>
  </si>
  <si>
    <t>1920-2002</t>
  </si>
  <si>
    <t>8.</t>
  </si>
  <si>
    <t>Remizo-świetlica Wilcza Góra,Wilcza Góra 18A</t>
  </si>
  <si>
    <t>9.</t>
  </si>
  <si>
    <t>Remizo-świetlica Wrzosy, Wrzosy 16</t>
  </si>
  <si>
    <t>10.</t>
  </si>
  <si>
    <t>świetlica wiejska Kostrzyna, Kostrzyna 30A</t>
  </si>
  <si>
    <t>11.</t>
  </si>
  <si>
    <t xml:space="preserve">Centrum Usług społecznościowych </t>
  </si>
  <si>
    <t>12.</t>
  </si>
  <si>
    <t>Place zabaw Przystajń, ul. Targowa, ul. Krótka</t>
  </si>
  <si>
    <t>Budynek Urzędu Gminy Przystajń, ul. Częstochowska 5</t>
  </si>
  <si>
    <t>papa</t>
  </si>
  <si>
    <t>13.</t>
  </si>
  <si>
    <t>Instalacja fotowoltaiczna na budynku Urzędu Gminy</t>
  </si>
  <si>
    <t>14.</t>
  </si>
  <si>
    <t xml:space="preserve">Monitoring </t>
  </si>
  <si>
    <t>Plac zabaw, Przystajń Plac Piłsudskiego</t>
  </si>
  <si>
    <t>15.</t>
  </si>
  <si>
    <t>Plac zabaw, Wrzosy 16, 42-142 Wrzosy</t>
  </si>
  <si>
    <t>16.</t>
  </si>
  <si>
    <t>Siłownia zewnętrzna, altana, plac zabaw w Kuźnicy Nowej</t>
  </si>
  <si>
    <t>17.</t>
  </si>
  <si>
    <t>Plac zabaw w miejscowości Ługi-Radły</t>
  </si>
  <si>
    <t>Plac zabaw i siłownia zewnętrzna w Kostrzynie</t>
  </si>
  <si>
    <t xml:space="preserve">Plac zabaw w Podłężu Szlacheckim </t>
  </si>
  <si>
    <t>18.</t>
  </si>
  <si>
    <t>Plac zabaw, Kuźnica Stara 45b, 42-141 Kuźnica Stara</t>
  </si>
  <si>
    <t>19.</t>
  </si>
  <si>
    <t>Wiaty przystankowe na terenie Gminy</t>
  </si>
  <si>
    <t>20.</t>
  </si>
  <si>
    <t>Siłownia zewnętrzna w miejscowości Stany</t>
  </si>
  <si>
    <t>21.</t>
  </si>
  <si>
    <t>Otwór studzienny</t>
  </si>
  <si>
    <t>22.</t>
  </si>
  <si>
    <t>Agregat prądotwórczy</t>
  </si>
  <si>
    <t>23.</t>
  </si>
  <si>
    <t>Zbiornik wyrównawczy</t>
  </si>
  <si>
    <t>24.</t>
  </si>
  <si>
    <t>Pompa głębinowa</t>
  </si>
  <si>
    <t>25.</t>
  </si>
  <si>
    <t>Sprężarki Renner SL-I 5,5kW</t>
  </si>
  <si>
    <t>26.</t>
  </si>
  <si>
    <t>Instalacja fotowoltaiczna (na gruncie) ujęcie wody w Borze Zajacińskim 1A</t>
  </si>
  <si>
    <t>27.</t>
  </si>
  <si>
    <t>Instalacja fotowoltaiczna (na gruncie) ujęcie wody w Przystajni, ul. Bór 14</t>
  </si>
  <si>
    <t>28.</t>
  </si>
  <si>
    <t>Stacja uzdatniania wody w Borze Zajacińskim 1A</t>
  </si>
  <si>
    <t>29.</t>
  </si>
  <si>
    <t>Stacja uzdatniania wody w Przystajni, ul. Bór 14</t>
  </si>
  <si>
    <t>30.</t>
  </si>
  <si>
    <t>Otwarta strefa aktywności - Bór Zajaciński</t>
  </si>
  <si>
    <t>31.</t>
  </si>
  <si>
    <t>Otwarta strefa aktywności - Przystajń</t>
  </si>
  <si>
    <t>32.</t>
  </si>
  <si>
    <t>kontener biurowo-socjalny, Przystajń ul. Targowa 18A</t>
  </si>
  <si>
    <t>33.</t>
  </si>
  <si>
    <t>Ogrodzenie i nawierzchnia PSZOKa Przystajń ul. Targpowa 18a</t>
  </si>
  <si>
    <t>34.</t>
  </si>
  <si>
    <t>Waga samochodowa Przystajń ul. Targowa 18a</t>
  </si>
  <si>
    <t>35.</t>
  </si>
  <si>
    <t>Kosiarka Stihl Tirol</t>
  </si>
  <si>
    <t>36.</t>
  </si>
  <si>
    <t>Przestrzeń publiczna w centrum Przystajni (fontanna, ławki, donice, kosze, płyta rynku, przystanek autobusowy, blok informacyjny, tablice informacyjne, oświetlenie, stojaki na rowery)</t>
  </si>
  <si>
    <t>37.</t>
  </si>
  <si>
    <t xml:space="preserve">Studnia zastępcza S1-A </t>
  </si>
  <si>
    <t>38.</t>
  </si>
  <si>
    <t>urządzenie specjalistyczne - rębak spalinowy model RPS80 4N wraz z wyposażeniem marki REMET CNC TECHNOLOGY</t>
  </si>
  <si>
    <t>39.</t>
  </si>
  <si>
    <t>Wyposażenie i urządzenia</t>
  </si>
  <si>
    <t>Budynek wielofunkcyjny (GOKSiR + Biblioteka + OSP), Przystajń ul. Targowa 5</t>
  </si>
  <si>
    <t>ok. 1980</t>
  </si>
  <si>
    <t>cegła</t>
  </si>
  <si>
    <t>żelbeton</t>
  </si>
  <si>
    <t>drewniany</t>
  </si>
  <si>
    <t>Budynek zaplecza turystyczno-socjalno-sportowego + scena, Przystajń ul. Bór 19</t>
  </si>
  <si>
    <t>Kosiarki samojezdne i sprzęt gospodarczy</t>
  </si>
  <si>
    <t>Instrumenty muzyczne wypożyczone członkom orkiestry</t>
  </si>
  <si>
    <t>Instalacja fotowoltaiczna ul. Bór 19</t>
  </si>
  <si>
    <t>Siłownia na powietrzu ul. Targowa 5</t>
  </si>
  <si>
    <t>Wiaty + garaże blasz.</t>
  </si>
  <si>
    <t xml:space="preserve">Gminna Biblioteka Publiczna w Przystajni </t>
  </si>
  <si>
    <t>Księgozbiór</t>
  </si>
  <si>
    <t xml:space="preserve">Budynek nr 1 Szkoły Podstawowej im. Marii Konopnickiej w Przystajni ul. Szkolna 9 </t>
  </si>
  <si>
    <t>betonowa</t>
  </si>
  <si>
    <t>Budynek nr 2 Szkoły Podstawowej im. Marii Konopnickiej w Przystajni  ul. Szkolna 9</t>
  </si>
  <si>
    <t>żelbetowy</t>
  </si>
  <si>
    <t>Urządzenia na boiskach (bramki, piłkochwyty, słupki, siedziska)</t>
  </si>
  <si>
    <t>Boisko z nawierzchnią syntetyczną</t>
  </si>
  <si>
    <t>Boisko wielofunkcyjne z nawierzchnią poliuretanową</t>
  </si>
  <si>
    <t>Budynek Szkoły Podstawowej, Bór Zajaciński 78</t>
  </si>
  <si>
    <t xml:space="preserve">Hala sportowa </t>
  </si>
  <si>
    <t>konstrukcja metalowa z pokryciem</t>
  </si>
  <si>
    <t>membrana pcv</t>
  </si>
  <si>
    <t>Budynek oddziału przedszkolnego</t>
  </si>
  <si>
    <t>terival</t>
  </si>
  <si>
    <t xml:space="preserve">Budynek kotłowni z piecem </t>
  </si>
  <si>
    <t>Pojazd wolnobieżny</t>
  </si>
  <si>
    <t>Plac zabaw PSP w Borze Zajacińskim</t>
  </si>
  <si>
    <t xml:space="preserve">Otwarta strefa aktywności </t>
  </si>
  <si>
    <t>Wyposażenie kuchni</t>
  </si>
  <si>
    <t>Budynek szkolny w Górkach, Górki 32*</t>
  </si>
  <si>
    <t>drewniana</t>
  </si>
  <si>
    <t>Budynek Przedszkolny w Przystajni, ul. Targowa 6, 42-141 Przystajń</t>
  </si>
  <si>
    <t>Budynek szkolny w Kuźnicy Starej, Kuźnica Stara 72</t>
  </si>
  <si>
    <t>Maszyny gastronomiczne i wyposażenie kuchni</t>
  </si>
  <si>
    <t>Pomoce do gabinetu logopedii</t>
  </si>
  <si>
    <t xml:space="preserve">Ścianka sensoryczna </t>
  </si>
  <si>
    <t>RAZEM</t>
  </si>
  <si>
    <t>Suma ubezpieczenia</t>
  </si>
  <si>
    <t>1. Urząd Gminy Przystajń</t>
  </si>
  <si>
    <t>Sprzęt elektroniczny stacjonarny</t>
  </si>
  <si>
    <t>Sprzęt elektroniczny przenośny</t>
  </si>
  <si>
    <t>Kserokopiarki, urządzenia wielofunkcyjne</t>
  </si>
  <si>
    <t>Centrala telefoniczna</t>
  </si>
  <si>
    <t>Serwer</t>
  </si>
  <si>
    <t>mienie zlikwidowanej jednostki Gminnego Zespołu Oświaty Samorządowej</t>
  </si>
  <si>
    <t>2. Gminny Ośrodek Kultury, Sportu i Rekreacji w Przystajni</t>
  </si>
  <si>
    <t xml:space="preserve">Sprzęt elektroniczny stacjonarny </t>
  </si>
  <si>
    <t>Sprzęt audio</t>
  </si>
  <si>
    <t>Sprzęt elektroniczny przenośny+AGD</t>
  </si>
  <si>
    <t>Monitoring</t>
  </si>
  <si>
    <t>Projektory</t>
  </si>
  <si>
    <t>3. Gminna Biblioteka Publiczna w Przystajni</t>
  </si>
  <si>
    <t>4. Gminny Ośrodek Pomocy Społecznej w Przystajni</t>
  </si>
  <si>
    <t>Niszczarka</t>
  </si>
  <si>
    <t>Telefaks</t>
  </si>
  <si>
    <t>Telefon komórkowy</t>
  </si>
  <si>
    <t xml:space="preserve">5. Szkoła Podstawowa im. Marii Konopnickiej w Przystajni </t>
  </si>
  <si>
    <t>Nagłośnienie stacjonarne</t>
  </si>
  <si>
    <t>Sprzęt elektroniczny przenośny + tablety</t>
  </si>
  <si>
    <t>Tablice interaktywne</t>
  </si>
  <si>
    <t>Monitor interaktywny</t>
  </si>
  <si>
    <t>Sprzęt elektroniczny z projektów ZDANA SZKOŁA i ZDALNA SZKOŁA PLUS</t>
  </si>
  <si>
    <t>Telewizor 55"</t>
  </si>
  <si>
    <t xml:space="preserve">Okulary wirtualne </t>
  </si>
  <si>
    <t>Wirtualna gazetka</t>
  </si>
  <si>
    <t>Aparat fotograficzny</t>
  </si>
  <si>
    <t>Drukarka 3 D</t>
  </si>
  <si>
    <t>6. Publiczna Szkoła Podstawowa  w Borze Zajacińskim</t>
  </si>
  <si>
    <t>Telefony</t>
  </si>
  <si>
    <t>Sprzęt nagłaśniający</t>
  </si>
  <si>
    <t>Centrala alarmowa</t>
  </si>
  <si>
    <t>Sprzęt elektroniczny przenośny - tablety</t>
  </si>
  <si>
    <t xml:space="preserve">Sprzęt elektryczny ma kuchni </t>
  </si>
  <si>
    <t>Sprzęt elektroniczny</t>
  </si>
  <si>
    <t>7. Gminne Przedszkole Publiczne w Przystajni</t>
  </si>
  <si>
    <t>Tablica interaktywna</t>
  </si>
  <si>
    <t>Ekran projekcyjny elektryczny + statyw</t>
  </si>
  <si>
    <t>Projektor Epson EB-530</t>
  </si>
  <si>
    <t>Faks</t>
  </si>
  <si>
    <t xml:space="preserve">Zestaw nagłaśniający </t>
  </si>
  <si>
    <t>Wykaz zabezpieczeń przeciwpożarowych i przeciwkradzieżowych</t>
  </si>
  <si>
    <t>Jednostka</t>
  </si>
  <si>
    <t>Zabezpieczenia przeciwpożarowe</t>
  </si>
  <si>
    <t>Zabezpieczenia przeciwkradzieżowe</t>
  </si>
  <si>
    <t>Remizo -świetlica Kuźnica Nowa, Kuźnica Nowa 3*</t>
  </si>
  <si>
    <t>- gaśnice, agregaty: 2 szt.,
- hydranty zewnętrzne: 1 szt.,</t>
  </si>
  <si>
    <t>- okratowane okna budynku,</t>
  </si>
  <si>
    <t>Remizo- świetlica  Dąbrowie, Dąbrowa 14A</t>
  </si>
  <si>
    <t>brak</t>
  </si>
  <si>
    <t>Remizo - świetlica Górki, Górki 46</t>
  </si>
  <si>
    <t>Remizo -świetlica  Kamińsko, Kamińsko 14A</t>
  </si>
  <si>
    <t>- gaśnice, agregaty: 3 szt.,</t>
  </si>
  <si>
    <t>Remizo – świetlica  Kuźnica Stara, Kuźnica Stara 45B</t>
  </si>
  <si>
    <t>- gaśnice, agregaty: 2 szt.,
- hydranty zewnętrzne: 1 szt.,
- hydranty wewnętrzne: 2 szt.,</t>
  </si>
  <si>
    <t>- co najmniej 2 zamki wielozastawkowe w każdych drzwiach zewnętrznych,</t>
  </si>
  <si>
    <t>Remizo -świetlica Ługi -Radły, Ługi-Radły ul. Leśna 1A</t>
  </si>
  <si>
    <t>- co najmniej 2 zamki wielozastawkowe w każdych drzwiach zewnętrznych,
- okratowane okna budynku,</t>
  </si>
  <si>
    <t>Remizo – świetlica  Podłęże Szlacheckie, Podłęże szlacheckie 26A</t>
  </si>
  <si>
    <t>Remizo – świetlica Wilcza Góra,Wilcza Góra 18A</t>
  </si>
  <si>
    <t>Remizo – świetlica Wrzosy, Wrzosy 16</t>
  </si>
  <si>
    <t>Centrum Usług społecznościowych , ul. Częstochowska 2, Przystajń</t>
  </si>
  <si>
    <t xml:space="preserve">- zgodne z przepisami o ochronie przeciwpożarowej,
- gaśnice, agregaty: 5 szt.,
</t>
  </si>
  <si>
    <t>- co najmniej 2 zamki wielozastawkowe w każdych drzwiach zewnętrznych,
- monitoring
- alarm tylko na miejscu,
- system alarmujący służby z całodobową ochroną,</t>
  </si>
  <si>
    <t xml:space="preserve">Budynek Urzędu Gminy Przystajń, ul. Częstochowska 5 </t>
  </si>
  <si>
    <t xml:space="preserve">- zgodne z przepisami o ochronie przeciwpożarowej,
- gaśnice, agregaty: 10 szt.,
</t>
  </si>
  <si>
    <t>- co najmniej 2 zamki wielozastawkowe w każdych drzwiach zewnętrznych,
- okratowane okna budynku,
- monitoring
- alarm tylko na miejscu,
- system alarmujący służby z całodobową ochroną,</t>
  </si>
  <si>
    <t>Stacja uzdatniania wody i ujęcie wody w Przystajni, ul. Bór 14</t>
  </si>
  <si>
    <t xml:space="preserve">- gaśnice, agregaty: 2 szt.,- hydranty zewnętrzne: 1 szt., </t>
  </si>
  <si>
    <t xml:space="preserve">- monitoring wizyjny
- powiadomienia sms otwarcie/zamknięcie drzwi, włazów
</t>
  </si>
  <si>
    <t>Stacja uzdatniania wody i ujęcie wody w Borze Zajacińskim 1A</t>
  </si>
  <si>
    <t xml:space="preserve">- hydranty zewnętrzne: 1 szt., </t>
  </si>
  <si>
    <t>- zgodne z przepisami o ochronie przeciwpożarowej,
- gaśnice
- hydranty wewnętrzne: 2 szt.</t>
  </si>
  <si>
    <t>- co najmniej 2 zamki wielozastawkowe w każdych drzwiach zewnętrznych,
- okratowane okna budynku - Pokój dyrektora + część czytelni w bibliotece
- monitoirng wewnetrzny i zewnętrzny, 
- alarm tylko na miejscu w bibliotece,</t>
  </si>
  <si>
    <t>Budynek zaplecza turystyczno-socjalno-spotowego + scena, Przystajń ul. Bór 19*</t>
  </si>
  <si>
    <t>- zgodne z przepisami o ochronie przeciwpożarowej,
- gaśnice
- hydranty zewnętrzne</t>
  </si>
  <si>
    <t>- monitoirng wewnętrzny i zewnętrzny</t>
  </si>
  <si>
    <t>- zgodne z przepisami o ochronie przeciwpożarowej,
- urządzenie sygnalizujące powstanie pożaru,
- stałe urządzenie gaśnicze uruchamiane automatycznie,
- gaśnice, agregaty:  szt.,
- hydranty zewnętrzne:  szt.,
- hydranty wewnętrzne:  szt.,</t>
  </si>
  <si>
    <t>- co najmniej 2 zamki wielozastawkowe w każdych drzwiach zewnętrznych,
- okratowane okna budynku w czytelni,
- stały dozór wewnątrz,
- stały dozór na zewnątrz,
- alarm tylko na miejscu,
- system alarmujący służby z całodobową ochroną,</t>
  </si>
  <si>
    <t>- zgodne z przepisami o ochronie przeciwpożarowej,
- urządzenie sygnalizujące powstanie pożaru,
- gaśnice: 8 szt.,
- hydranty wewnętrzne: 4 szt.,</t>
  </si>
  <si>
    <t>- co najmniej 2 zamki wielozastawkowe w każdych drzwiach zewnętrznych,
- monitoring wewnętrzny i zewnętrzny, 
- dozór wewnątrz 6:00-22:00,
- stały dozór na zewnątrz,
- alarm na miejscu,
- system alarmujący służby z całodobową ochroną,</t>
  </si>
  <si>
    <t>- zgodne z przepisami o ochronie przeciwpożarowej,
- urządzenie sygnalizujące powstanie pożaru,
- gaśnice: 16 szt.,
- hydranty zewnętrzne: 1 szt.,
- hydranty wewnętrzne: 11 szt.,</t>
  </si>
  <si>
    <t>- zgodne z przepisami o ochronie przeciwpożarowej,
- gaśnice: 7 szt.,
- hydranty zewnętrzne: 1 szt.,
- hydranty wewnętrzne: 3 szt.,</t>
  </si>
  <si>
    <t>- monitoring zewnętrzny,
- stały dozór na zewnątrz,
- alarm na miejscu,
- system alarmujący służby z całodobową ochroną,</t>
  </si>
  <si>
    <t>- zgodne z przepisami o ochronie przeciwpożarowej</t>
  </si>
  <si>
    <t>- stały dozór na zewnątrz</t>
  </si>
  <si>
    <t>- zgodne z przepisami o ochronie przeciwpożarowej,
- gaśnice: 2 szt.</t>
  </si>
  <si>
    <t>- co najmniej 2 zamki wielozastawkowe w każdych drzwiach zewnętrznych</t>
  </si>
  <si>
    <t>- zgodne z przepisami o ochronie przeciwpożarowej,
- gaśnice: 5 szt.,
- hydranty wewnętrzne: 3 szt., instalacja oddymiająca uruchamiana automatycznie</t>
  </si>
  <si>
    <t>- co najmniej 2 zamki wielozastawkowe w każdych drzwiach zewnętrznych,
- okratowane okna budynku w przyziemiu</t>
  </si>
  <si>
    <t>Budynek szkoły w Kostrzynie, Kostrzyna 48</t>
  </si>
  <si>
    <t>- zgodne z przepisami o ochronie przeciwpożarowej,
- gaśnice, agregaty: 1 szt.</t>
  </si>
  <si>
    <t>- zgodne z przepisami o ochronie przeciwpożarowej,
- urządzenie sygnalizujące powstanie pożaru,
- gaśnice: 3 szt.</t>
  </si>
  <si>
    <t>Lp</t>
  </si>
  <si>
    <t>Ubezpieczający</t>
  </si>
  <si>
    <t>Ubezpieczony</t>
  </si>
  <si>
    <t>Nr rej.</t>
  </si>
  <si>
    <t>Marka</t>
  </si>
  <si>
    <t>Typ, model</t>
  </si>
  <si>
    <t>Rodzaj</t>
  </si>
  <si>
    <t>Poj.</t>
  </si>
  <si>
    <t>Ład.</t>
  </si>
  <si>
    <t>L. miejsc</t>
  </si>
  <si>
    <t>Rok prod.</t>
  </si>
  <si>
    <t>Nr nadwozia</t>
  </si>
  <si>
    <t>Zakres ochrony</t>
  </si>
  <si>
    <t>okres ubezpieczenia OD</t>
  </si>
  <si>
    <t>Gmina Przystajń, Częstochowska 5, 42-141 Przystajń, Regon: 151398379</t>
  </si>
  <si>
    <t>Urząd Gminy, Częstochowska 5, 42-141 Przystajń, Regon: 000548689</t>
  </si>
  <si>
    <t>SKL90101</t>
  </si>
  <si>
    <t>MERCEDES – BENZ</t>
  </si>
  <si>
    <t>VITO</t>
  </si>
  <si>
    <t>Ciężarowy</t>
  </si>
  <si>
    <t>WDF63960313668079</t>
  </si>
  <si>
    <t>OC, NW</t>
  </si>
  <si>
    <t>SKL60HW</t>
  </si>
  <si>
    <t>MAGIRUS-DEUTZ</t>
  </si>
  <si>
    <t>FM 170 D 11 FA</t>
  </si>
  <si>
    <t>samochód specjalny pożarniczy</t>
  </si>
  <si>
    <t>4900011961</t>
  </si>
  <si>
    <t>SKLPL98</t>
  </si>
  <si>
    <t>FM 192</t>
  </si>
  <si>
    <t>4900090987</t>
  </si>
  <si>
    <t>SKL21998</t>
  </si>
  <si>
    <t>IVECO MAGIRUS</t>
  </si>
  <si>
    <t>TLF16/25</t>
  </si>
  <si>
    <t>WJMB1EG8M04130700</t>
  </si>
  <si>
    <t>SKL22188</t>
  </si>
  <si>
    <t>120-25 AW</t>
  </si>
  <si>
    <t>WJMB1EJSM04120705</t>
  </si>
  <si>
    <t>CZY5205</t>
  </si>
  <si>
    <t>SAM SAM</t>
  </si>
  <si>
    <t>Przyczepa</t>
  </si>
  <si>
    <t>CZ0300268</t>
  </si>
  <si>
    <t>OC</t>
  </si>
  <si>
    <t>SKL22761</t>
  </si>
  <si>
    <t>1222 AF</t>
  </si>
  <si>
    <t>WDB61526415360716</t>
  </si>
  <si>
    <t>SKLK987</t>
  </si>
  <si>
    <t>170D11F</t>
  </si>
  <si>
    <t>4900008828</t>
  </si>
  <si>
    <t>SKL00442</t>
  </si>
  <si>
    <t>STEYR</t>
  </si>
  <si>
    <t>7916952037</t>
  </si>
  <si>
    <t>SKL06646</t>
  </si>
  <si>
    <t>DAIMLER BENZ</t>
  </si>
  <si>
    <t>1222AF</t>
  </si>
  <si>
    <t>WDB61526415344717</t>
  </si>
  <si>
    <t>SKL71XS</t>
  </si>
  <si>
    <t>WIDPOL</t>
  </si>
  <si>
    <t>LEKKA</t>
  </si>
  <si>
    <t>przyczepa</t>
  </si>
  <si>
    <t>SX921UH0100AW1032</t>
  </si>
  <si>
    <t>SKL29898</t>
  </si>
  <si>
    <t xml:space="preserve">Renault </t>
  </si>
  <si>
    <t xml:space="preserve">Trafic </t>
  </si>
  <si>
    <t>osobowy</t>
  </si>
  <si>
    <t>VF1JL000X62452836</t>
  </si>
  <si>
    <t>SKLP604</t>
  </si>
  <si>
    <t>Zeppia</t>
  </si>
  <si>
    <t>S.CYMERMAN</t>
  </si>
  <si>
    <t>przyczepa lekka</t>
  </si>
  <si>
    <t>SV9PC500A20GK1023</t>
  </si>
  <si>
    <t>KXA478C</t>
  </si>
  <si>
    <t>AUTOSAN S.A.</t>
  </si>
  <si>
    <t>H6.10 03 MELON INTER</t>
  </si>
  <si>
    <t>autobus</t>
  </si>
  <si>
    <t>SUADW1DDPXS510200</t>
  </si>
  <si>
    <t>Ochotnicza Straż Pożarna w Przystajni, ul. Targowa 5, 42-141 Przystajń, Regon: 150867116</t>
  </si>
  <si>
    <t>SKL33966</t>
  </si>
  <si>
    <t>Volvo</t>
  </si>
  <si>
    <t>FL</t>
  </si>
  <si>
    <t>YV2T0Y1B1KZ127632</t>
  </si>
  <si>
    <t>SKL51110</t>
  </si>
  <si>
    <t>Iveco</t>
  </si>
  <si>
    <t>Eurofire 135E22</t>
  </si>
  <si>
    <t>ZCFB1HF8002131814</t>
  </si>
  <si>
    <t xml:space="preserve">Suma ubezpieczenia </t>
  </si>
  <si>
    <t>Stan na 07.09.2023</t>
  </si>
  <si>
    <t>REZERWY</t>
  </si>
  <si>
    <t>ilość szkód</t>
  </si>
  <si>
    <t>wypłaty</t>
  </si>
  <si>
    <t>wysokość rezerwy</t>
  </si>
  <si>
    <t>GMINA wraz z jednostkami</t>
  </si>
  <si>
    <t>Ubezpieczenie mienia od wszystkich ryzyk</t>
  </si>
  <si>
    <t>Ubezpieczenie sprzętu elektronicznego</t>
  </si>
  <si>
    <t>Ubezpieczenie odpowiedzialności cywilnej</t>
  </si>
  <si>
    <t>Pojazdy mechaniczne</t>
  </si>
  <si>
    <t>Ubezpieczenie OC ppm</t>
  </si>
  <si>
    <t>Ubezpieczenie NNW kierowców i pasażerów</t>
  </si>
  <si>
    <t>Ubezpieczenie AutoCasco</t>
  </si>
  <si>
    <t>Strażacy ochotnicy</t>
  </si>
  <si>
    <t>Ubezpieczenie następstw nieszczęśliwych wypadków OSP</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</si>
</sst>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0.00&quot; zł&quot;"/>
    <numFmt numFmtId="166" formatCode="_-* #,##0.00\ _z_ł_-;\-* #,##0.00\ _z_ł_-;_-* \-??\ _z_ł_-;_-@_-"/>
    <numFmt numFmtId="167" formatCode="\ #,##0.00&quot; zł &quot;;\-#,##0.00&quot; zł &quot;;&quot; -&quot;#&quot; zł &quot;;@\ "/>
    <numFmt numFmtId="168" formatCode="_-* #,##0.00\ [$zł-415]_-;\-* #,##0.00\ [$zł-415]_-;_-* \-??\ [$zł-415]_-;_-@_-"/>
    <numFmt numFmtId="169" formatCode="d/mm/yyyy"/>
    <numFmt numFmtId="170" formatCode="#,##0.00\ &quot;zł&quot;"/>
    <numFmt numFmtId="171" formatCode="_-* #,##0\ &quot;zł&quot;_-;\-* #,##0\ &quot;zł&quot;_-;_-* &quot;-&quot;\ &quot;zł&quot;_-;_-@_-"/>
    <numFmt numFmtId="172" formatCode="_-* #,##0_-;\-* #,##0_-;_-* &quot;-&quot;_-;_-@_-"/>
    <numFmt numFmtId="173" formatCode="_-* #,##0.00_-;\-* #,##0.00_-;_-* &quot;-&quot;??_-;_-@_-"/>
    <numFmt numFmtId="174" formatCode="_-* #,##0.00\ [$zł-415]_-;\-* #,##0.00\ [$zł-415]_-;_-* &quot;-&quot;??\ [$zł-415]_-;_-@_-"/>
    <numFmt numFmtId="175" formatCode="_-* #,##0.00\ _z_ł_-;\-* #,##0.00\ _z_ł_-;_-* &quot;-&quot;??\ _z_ł_-;_-@_-"/>
    <numFmt numFmtId="176" formatCode="dd/mm/yyyy"/>
  </numFmts>
  <fonts count="48">
    <font>
      <sz val="11"/>
      <color indexed="63"/>
      <name val="Calibri"/>
      <family val="2"/>
    </font>
    <font>
      <sz val="10"/>
      <name val="Arial"/>
      <family val="0"/>
    </font>
    <font>
      <sz val="11"/>
      <name val="Calibri"/>
      <family val="2"/>
    </font>
    <font>
      <i/>
      <sz val="11"/>
      <name val="Calibri"/>
      <family val="2"/>
    </font>
    <font>
      <sz val="11"/>
      <name val="Calibri Light"/>
      <family val="1"/>
    </font>
    <font>
      <b/>
      <sz val="10"/>
      <name val="Arial"/>
      <family val="2"/>
    </font>
    <font>
      <b/>
      <sz val="11"/>
      <name val="Calibri"/>
      <family val="2"/>
    </font>
    <font>
      <sz val="12"/>
      <name val="Cambria"/>
      <family val="1"/>
    </font>
    <font>
      <b/>
      <sz val="12"/>
      <name val="Cambria"/>
      <family val="1"/>
    </font>
    <font>
      <sz val="10"/>
      <name val="Cambria"/>
      <family val="1"/>
    </font>
    <font>
      <sz val="12"/>
      <name val="Calibri"/>
      <family val="2"/>
    </font>
    <font>
      <sz val="11"/>
      <name val="Arial"/>
      <family val="2"/>
    </font>
    <font>
      <b/>
      <sz val="11"/>
      <name val="Calibri Light"/>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theme="8"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style="thin">
        <color indexed="8"/>
      </top>
      <bottom style="double">
        <color indexed="8"/>
      </bottom>
    </border>
    <border>
      <left style="thin"/>
      <right style="thin"/>
      <top style="thin"/>
      <bottom style="thin"/>
    </border>
    <border>
      <left style="double">
        <color indexed="8"/>
      </left>
      <right style="double">
        <color indexed="8"/>
      </right>
      <top style="double">
        <color indexed="8"/>
      </top>
      <bottom style="thin">
        <color indexed="8"/>
      </bottom>
    </border>
    <border>
      <left style="double">
        <color indexed="8"/>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thin">
        <color indexed="8"/>
      </bottom>
    </border>
    <border>
      <left style="double">
        <color indexed="8"/>
      </left>
      <right style="double">
        <color indexed="8"/>
      </right>
      <top>
        <color indexed="63"/>
      </top>
      <bottom>
        <color indexed="63"/>
      </bottom>
    </border>
    <border>
      <left>
        <color indexed="63"/>
      </left>
      <right style="double">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double">
        <color indexed="8"/>
      </left>
      <right style="thin">
        <color indexed="8"/>
      </right>
      <top>
        <color indexed="63"/>
      </top>
      <bottom style="thin">
        <color indexed="8"/>
      </bottom>
    </border>
    <border>
      <left style="medium"/>
      <right>
        <color indexed="63"/>
      </right>
      <top style="thin"/>
      <bottom style="thin"/>
    </border>
    <border>
      <left style="double"/>
      <right style="double"/>
      <top style="thin"/>
      <bottom style="thin"/>
    </border>
    <border>
      <left style="double"/>
      <right style="double"/>
      <top style="thin"/>
      <bottom style="double"/>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7" fontId="0"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41" fillId="0" borderId="0">
      <alignment/>
      <protection/>
    </xf>
    <xf numFmtId="0" fontId="42" fillId="27" borderId="1" applyNumberFormat="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167" fontId="41"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64" fontId="0" fillId="0" borderId="0" applyBorder="0" applyProtection="0">
      <alignment/>
    </xf>
    <xf numFmtId="42" fontId="1" fillId="0" borderId="0" applyFill="0" applyBorder="0" applyAlignment="0" applyProtection="0"/>
    <xf numFmtId="164" fontId="0" fillId="0" borderId="0" applyBorder="0" applyProtection="0">
      <alignment/>
    </xf>
    <xf numFmtId="164" fontId="41" fillId="0" borderId="0" applyBorder="0" applyProtection="0">
      <alignment/>
    </xf>
    <xf numFmtId="0" fontId="47" fillId="32" borderId="0" applyNumberFormat="0" applyBorder="0" applyAlignment="0" applyProtection="0"/>
  </cellStyleXfs>
  <cellXfs count="272">
    <xf numFmtId="0" fontId="0" fillId="0" borderId="0" xfId="0" applyAlignment="1">
      <alignment/>
    </xf>
    <xf numFmtId="0" fontId="2" fillId="33" borderId="10" xfId="0" applyFont="1" applyFill="1" applyBorder="1" applyAlignment="1">
      <alignment vertical="center"/>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vertical="center" wrapText="1"/>
    </xf>
    <xf numFmtId="0" fontId="2" fillId="0" borderId="11" xfId="0" applyFont="1" applyBorder="1" applyAlignment="1">
      <alignment horizontal="center" vertical="center"/>
    </xf>
    <xf numFmtId="49" fontId="2" fillId="0" borderId="11" xfId="0" applyNumberFormat="1" applyFont="1" applyBorder="1" applyAlignment="1">
      <alignment vertical="center" wrapText="1"/>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2" xfId="0" applyFont="1" applyBorder="1" applyAlignment="1">
      <alignment horizontal="center" vertical="center"/>
    </xf>
    <xf numFmtId="49" fontId="2" fillId="0" borderId="13" xfId="0" applyNumberFormat="1" applyFont="1" applyBorder="1" applyAlignment="1">
      <alignment vertical="center" wrapText="1"/>
    </xf>
    <xf numFmtId="0" fontId="2" fillId="0" borderId="11" xfId="0" applyFont="1" applyBorder="1" applyAlignment="1">
      <alignment vertical="center" wrapText="1"/>
    </xf>
    <xf numFmtId="0" fontId="4" fillId="0" borderId="0" xfId="0" applyFont="1" applyAlignment="1">
      <alignment horizontal="center" vertical="center" wrapText="1"/>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vertical="center"/>
    </xf>
    <xf numFmtId="2" fontId="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1" fillId="0" borderId="0" xfId="0" applyFont="1" applyBorder="1" applyAlignment="1" applyProtection="1">
      <alignment vertical="center"/>
      <protection/>
    </xf>
    <xf numFmtId="2" fontId="1" fillId="0" borderId="14" xfId="0" applyNumberFormat="1"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2" fontId="5" fillId="0" borderId="14"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2" fontId="1" fillId="0" borderId="15" xfId="0" applyNumberFormat="1"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2" fillId="0" borderId="16" xfId="0" applyFont="1" applyBorder="1" applyAlignment="1">
      <alignment/>
    </xf>
    <xf numFmtId="0" fontId="5" fillId="0" borderId="17" xfId="0" applyFont="1" applyBorder="1" applyAlignment="1">
      <alignment horizontal="center" vertical="center"/>
    </xf>
    <xf numFmtId="0" fontId="5" fillId="34" borderId="18" xfId="0" applyFont="1" applyFill="1" applyBorder="1" applyAlignment="1">
      <alignment horizontal="left" vertical="center"/>
    </xf>
    <xf numFmtId="165" fontId="1" fillId="0" borderId="18" xfId="0" applyNumberFormat="1" applyFont="1" applyBorder="1" applyAlignment="1">
      <alignment horizontal="right" vertical="center"/>
    </xf>
    <xf numFmtId="2" fontId="1" fillId="0" borderId="19" xfId="0" applyNumberFormat="1"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5" fillId="0" borderId="20" xfId="0" applyFont="1" applyBorder="1" applyAlignment="1">
      <alignment horizontal="center" vertical="center"/>
    </xf>
    <xf numFmtId="165" fontId="5" fillId="0" borderId="11" xfId="0" applyNumberFormat="1" applyFont="1" applyBorder="1" applyAlignment="1">
      <alignment horizontal="center" vertical="center" wrapText="1"/>
    </xf>
    <xf numFmtId="2" fontId="5" fillId="0" borderId="20" xfId="0" applyNumberFormat="1" applyFont="1" applyBorder="1" applyAlignment="1">
      <alignment horizontal="center" vertical="center" wrapText="1"/>
    </xf>
    <xf numFmtId="0" fontId="5" fillId="0" borderId="21"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1" fillId="0" borderId="21" xfId="0" applyFont="1" applyBorder="1" applyAlignment="1">
      <alignment horizontal="center" vertical="center"/>
    </xf>
    <xf numFmtId="0" fontId="1" fillId="0" borderId="21" xfId="0" applyFont="1" applyBorder="1" applyAlignment="1">
      <alignment vertical="center" wrapText="1"/>
    </xf>
    <xf numFmtId="164" fontId="1" fillId="0" borderId="21" xfId="0" applyNumberFormat="1" applyFont="1" applyBorder="1" applyAlignment="1">
      <alignment horizontal="right" vertical="center"/>
    </xf>
    <xf numFmtId="2" fontId="1" fillId="0" borderId="21" xfId="0" applyNumberFormat="1" applyFont="1" applyBorder="1" applyAlignment="1">
      <alignment horizontal="center" vertical="center"/>
    </xf>
    <xf numFmtId="0" fontId="1" fillId="0" borderId="21" xfId="0" applyFont="1" applyBorder="1" applyAlignment="1" applyProtection="1">
      <alignment horizontal="center" vertical="center"/>
      <protection/>
    </xf>
    <xf numFmtId="164" fontId="2" fillId="0" borderId="0" xfId="0" applyNumberFormat="1" applyFont="1" applyBorder="1" applyAlignment="1">
      <alignment/>
    </xf>
    <xf numFmtId="0" fontId="1" fillId="0" borderId="22" xfId="0" applyFont="1" applyBorder="1" applyAlignment="1">
      <alignment horizontal="center" vertical="center"/>
    </xf>
    <xf numFmtId="164" fontId="1" fillId="35" borderId="21" xfId="0" applyNumberFormat="1" applyFont="1" applyFill="1" applyBorder="1" applyAlignment="1">
      <alignment horizontal="right" vertical="center"/>
    </xf>
    <xf numFmtId="164" fontId="1" fillId="35" borderId="22" xfId="0" applyNumberFormat="1" applyFont="1" applyFill="1" applyBorder="1" applyAlignment="1">
      <alignment horizontal="right" vertical="center"/>
    </xf>
    <xf numFmtId="2" fontId="1"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vertical="center"/>
    </xf>
    <xf numFmtId="164" fontId="1" fillId="35" borderId="23" xfId="0" applyNumberFormat="1" applyFont="1" applyFill="1" applyBorder="1" applyAlignment="1">
      <alignment horizontal="right" vertical="center"/>
    </xf>
    <xf numFmtId="2" fontId="1" fillId="0" borderId="23" xfId="0" applyNumberFormat="1" applyFont="1" applyBorder="1" applyAlignment="1">
      <alignment horizontal="center" vertical="center"/>
    </xf>
    <xf numFmtId="0" fontId="6" fillId="0" borderId="0" xfId="0" applyFont="1" applyBorder="1" applyAlignment="1">
      <alignment horizontal="right"/>
    </xf>
    <xf numFmtId="165" fontId="2" fillId="0" borderId="0" xfId="0" applyNumberFormat="1" applyFont="1" applyBorder="1" applyAlignment="1">
      <alignment/>
    </xf>
    <xf numFmtId="0" fontId="6" fillId="0" borderId="0" xfId="0" applyFont="1" applyBorder="1" applyAlignment="1">
      <alignment/>
    </xf>
    <xf numFmtId="0" fontId="5" fillId="0" borderId="11" xfId="0" applyFont="1" applyBorder="1" applyAlignment="1">
      <alignment horizontal="center" vertical="center"/>
    </xf>
    <xf numFmtId="0" fontId="2" fillId="0" borderId="0" xfId="0" applyFont="1" applyAlignment="1">
      <alignment/>
    </xf>
    <xf numFmtId="0" fontId="1" fillId="0" borderId="11" xfId="0" applyFont="1" applyBorder="1" applyAlignment="1" applyProtection="1">
      <alignment horizontal="center" vertical="center"/>
      <protection/>
    </xf>
    <xf numFmtId="0" fontId="1" fillId="0" borderId="11" xfId="0" applyFont="1" applyBorder="1" applyAlignment="1" applyProtection="1">
      <alignment vertical="center"/>
      <protection/>
    </xf>
    <xf numFmtId="164" fontId="1" fillId="0" borderId="11" xfId="0" applyNumberFormat="1" applyFont="1" applyBorder="1" applyAlignment="1" applyProtection="1">
      <alignment vertical="center"/>
      <protection/>
    </xf>
    <xf numFmtId="0" fontId="1" fillId="0" borderId="11" xfId="0" applyFont="1" applyBorder="1" applyAlignment="1" applyProtection="1">
      <alignment vertical="center" wrapText="1"/>
      <protection/>
    </xf>
    <xf numFmtId="164" fontId="1" fillId="33" borderId="11" xfId="0" applyNumberFormat="1" applyFont="1" applyFill="1" applyBorder="1" applyAlignment="1" applyProtection="1">
      <alignment vertical="center"/>
      <protection/>
    </xf>
    <xf numFmtId="164" fontId="1" fillId="34" borderId="11" xfId="0" applyNumberFormat="1" applyFont="1" applyFill="1" applyBorder="1" applyAlignment="1" applyProtection="1">
      <alignment vertical="center"/>
      <protection/>
    </xf>
    <xf numFmtId="0" fontId="1" fillId="0" borderId="11" xfId="0" applyFont="1" applyBorder="1" applyAlignment="1">
      <alignment horizontal="center" vertical="center"/>
    </xf>
    <xf numFmtId="0" fontId="1" fillId="0" borderId="11" xfId="0" applyFont="1" applyBorder="1" applyAlignment="1">
      <alignment vertical="center"/>
    </xf>
    <xf numFmtId="164" fontId="1" fillId="0" borderId="11" xfId="0" applyNumberFormat="1" applyFont="1" applyBorder="1" applyAlignment="1">
      <alignment vertical="center"/>
    </xf>
    <xf numFmtId="164" fontId="1" fillId="34" borderId="11" xfId="0" applyNumberFormat="1" applyFont="1" applyFill="1" applyBorder="1" applyAlignment="1">
      <alignment vertical="center"/>
    </xf>
    <xf numFmtId="164" fontId="1" fillId="33" borderId="11" xfId="0" applyNumberFormat="1" applyFont="1" applyFill="1" applyBorder="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wrapText="1"/>
    </xf>
    <xf numFmtId="0" fontId="7" fillId="0" borderId="0" xfId="0" applyFont="1" applyAlignment="1">
      <alignment/>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9" fillId="0" borderId="20" xfId="0" applyFont="1" applyBorder="1" applyAlignment="1">
      <alignment horizontal="left" vertical="center" wrapText="1"/>
    </xf>
    <xf numFmtId="49" fontId="9" fillId="0" borderId="20" xfId="0" applyNumberFormat="1" applyFont="1" applyBorder="1" applyAlignment="1">
      <alignment horizontal="left" vertical="center" wrapText="1"/>
    </xf>
    <xf numFmtId="0" fontId="5" fillId="0" borderId="24" xfId="56" applyFont="1" applyBorder="1" applyAlignment="1">
      <alignment horizontal="center" vertical="center" wrapText="1"/>
      <protection/>
    </xf>
    <xf numFmtId="0" fontId="5" fillId="0" borderId="24" xfId="56" applyFont="1" applyBorder="1" applyAlignment="1">
      <alignment horizontal="center" vertical="center"/>
      <protection/>
    </xf>
    <xf numFmtId="49" fontId="5" fillId="0" borderId="24" xfId="56" applyNumberFormat="1" applyFont="1" applyBorder="1" applyAlignment="1">
      <alignment horizontal="center" vertical="center" wrapText="1"/>
      <protection/>
    </xf>
    <xf numFmtId="0" fontId="1" fillId="0" borderId="24" xfId="56" applyFont="1" applyBorder="1" applyAlignment="1">
      <alignment horizontal="left" vertical="center"/>
      <protection/>
    </xf>
    <xf numFmtId="49" fontId="1" fillId="0" borderId="24" xfId="56" applyNumberFormat="1" applyFont="1" applyBorder="1" applyAlignment="1">
      <alignment horizontal="left" vertical="center"/>
      <protection/>
    </xf>
    <xf numFmtId="169" fontId="1" fillId="0" borderId="24" xfId="56" applyNumberFormat="1" applyFont="1" applyBorder="1" applyAlignment="1">
      <alignment horizontal="left" vertical="center"/>
      <protection/>
    </xf>
    <xf numFmtId="0" fontId="9" fillId="0" borderId="25" xfId="54" applyFont="1" applyBorder="1" applyAlignment="1">
      <alignment vertical="center" wrapText="1"/>
      <protection/>
    </xf>
    <xf numFmtId="0" fontId="9" fillId="0" borderId="21" xfId="54" applyFont="1" applyBorder="1" applyAlignment="1">
      <alignment vertical="center" wrapText="1"/>
      <protection/>
    </xf>
    <xf numFmtId="0" fontId="1" fillId="34" borderId="11" xfId="54" applyFont="1" applyFill="1" applyBorder="1" applyAlignment="1">
      <alignment vertical="center" wrapText="1"/>
      <protection/>
    </xf>
    <xf numFmtId="49" fontId="9" fillId="36" borderId="20" xfId="0" applyNumberFormat="1" applyFont="1" applyFill="1" applyBorder="1" applyAlignment="1">
      <alignment horizontal="left" vertical="center" wrapText="1"/>
    </xf>
    <xf numFmtId="0" fontId="7" fillId="0" borderId="20" xfId="0" applyFont="1" applyBorder="1" applyAlignment="1">
      <alignment horizontal="left" vertical="center" wrapText="1"/>
    </xf>
    <xf numFmtId="0" fontId="9" fillId="0" borderId="20" xfId="0" applyNumberFormat="1" applyFont="1" applyBorder="1" applyAlignment="1">
      <alignment horizontal="left" vertical="center" wrapText="1"/>
    </xf>
    <xf numFmtId="0" fontId="2" fillId="0" borderId="0" xfId="0" applyFont="1" applyAlignment="1">
      <alignment wrapText="1"/>
    </xf>
    <xf numFmtId="0" fontId="10" fillId="0" borderId="0" xfId="0" applyFont="1" applyBorder="1" applyAlignment="1">
      <alignment/>
    </xf>
    <xf numFmtId="167" fontId="1" fillId="0" borderId="11" xfId="44" applyFont="1" applyBorder="1" applyAlignment="1">
      <alignment vertical="center"/>
      <protection/>
    </xf>
    <xf numFmtId="167" fontId="2" fillId="0" borderId="0" xfId="0" applyNumberFormat="1" applyFont="1" applyBorder="1" applyAlignment="1">
      <alignment/>
    </xf>
    <xf numFmtId="167" fontId="1" fillId="33" borderId="11" xfId="44" applyFont="1" applyFill="1" applyBorder="1" applyAlignment="1">
      <alignment vertical="center"/>
      <protection/>
    </xf>
    <xf numFmtId="165" fontId="1" fillId="0" borderId="11" xfId="0" applyNumberFormat="1" applyFont="1" applyBorder="1" applyAlignment="1">
      <alignment vertical="center"/>
    </xf>
    <xf numFmtId="165" fontId="1" fillId="33" borderId="11" xfId="0" applyNumberFormat="1" applyFont="1" applyFill="1" applyBorder="1" applyAlignment="1">
      <alignment vertical="center"/>
    </xf>
    <xf numFmtId="165" fontId="1" fillId="0" borderId="11" xfId="0" applyNumberFormat="1" applyFont="1" applyBorder="1" applyAlignment="1" applyProtection="1">
      <alignment vertical="center"/>
      <protection/>
    </xf>
    <xf numFmtId="0" fontId="11" fillId="0" borderId="0" xfId="0" applyFont="1" applyAlignment="1">
      <alignment/>
    </xf>
    <xf numFmtId="165" fontId="1" fillId="0" borderId="11" xfId="0" applyNumberFormat="1" applyFont="1" applyBorder="1" applyAlignment="1">
      <alignment horizontal="right"/>
    </xf>
    <xf numFmtId="165" fontId="1" fillId="33" borderId="11" xfId="0" applyNumberFormat="1" applyFont="1" applyFill="1" applyBorder="1" applyAlignment="1" applyProtection="1">
      <alignment vertical="center"/>
      <protection/>
    </xf>
    <xf numFmtId="165" fontId="1" fillId="34" borderId="11" xfId="0" applyNumberFormat="1" applyFont="1" applyFill="1" applyBorder="1" applyAlignment="1" applyProtection="1">
      <alignment vertical="center"/>
      <protection/>
    </xf>
    <xf numFmtId="168" fontId="1" fillId="0" borderId="11" xfId="0" applyNumberFormat="1" applyFont="1" applyBorder="1" applyAlignment="1">
      <alignment vertical="center"/>
    </xf>
    <xf numFmtId="168" fontId="1" fillId="34" borderId="11" xfId="0" applyNumberFormat="1" applyFont="1" applyFill="1" applyBorder="1" applyAlignment="1">
      <alignment vertical="center"/>
    </xf>
    <xf numFmtId="168" fontId="2" fillId="0" borderId="0" xfId="0" applyNumberFormat="1" applyFont="1" applyBorder="1" applyAlignment="1">
      <alignment/>
    </xf>
    <xf numFmtId="168" fontId="1" fillId="33" borderId="11" xfId="0" applyNumberFormat="1" applyFont="1" applyFill="1" applyBorder="1" applyAlignment="1">
      <alignment vertical="center"/>
    </xf>
    <xf numFmtId="0" fontId="1" fillId="0" borderId="13" xfId="0" applyFont="1" applyBorder="1" applyAlignment="1">
      <alignment vertical="center"/>
    </xf>
    <xf numFmtId="0" fontId="5" fillId="0" borderId="26" xfId="0" applyFont="1" applyBorder="1" applyAlignment="1">
      <alignment horizontal="center" vertical="center"/>
    </xf>
    <xf numFmtId="0" fontId="5" fillId="34" borderId="14" xfId="0" applyFont="1" applyFill="1" applyBorder="1" applyAlignment="1">
      <alignment horizontal="left" vertical="center"/>
    </xf>
    <xf numFmtId="165" fontId="1" fillId="0" borderId="14" xfId="0" applyNumberFormat="1" applyFont="1" applyBorder="1" applyAlignment="1">
      <alignment horizontal="right" vertical="center"/>
    </xf>
    <xf numFmtId="0" fontId="5" fillId="0" borderId="27" xfId="0" applyFont="1" applyBorder="1" applyAlignment="1" applyProtection="1">
      <alignment vertical="center"/>
      <protection/>
    </xf>
    <xf numFmtId="2" fontId="5" fillId="0" borderId="11" xfId="0" applyNumberFormat="1" applyFont="1" applyBorder="1" applyAlignment="1">
      <alignment horizontal="center" vertical="center" wrapText="1"/>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1" fillId="34" borderId="11" xfId="54" applyFont="1" applyFill="1" applyBorder="1" applyAlignment="1">
      <alignment horizontal="center" vertical="center"/>
      <protection/>
    </xf>
    <xf numFmtId="164" fontId="1" fillId="34" borderId="11" xfId="54" applyNumberFormat="1" applyFont="1" applyFill="1" applyBorder="1" applyAlignment="1">
      <alignment horizontal="right" vertical="center"/>
      <protection/>
    </xf>
    <xf numFmtId="2" fontId="1" fillId="34" borderId="11" xfId="54" applyNumberFormat="1" applyFont="1" applyFill="1" applyBorder="1" applyAlignment="1">
      <alignment horizontal="center" vertical="center"/>
      <protection/>
    </xf>
    <xf numFmtId="0" fontId="1" fillId="34" borderId="11" xfId="0" applyFont="1" applyFill="1" applyBorder="1" applyAlignment="1">
      <alignment horizontal="center" vertical="center"/>
    </xf>
    <xf numFmtId="164" fontId="1" fillId="33" borderId="11" xfId="54" applyNumberFormat="1" applyFont="1" applyFill="1" applyBorder="1" applyAlignment="1">
      <alignment horizontal="right" vertical="center"/>
      <protection/>
    </xf>
    <xf numFmtId="0" fontId="2" fillId="34" borderId="11" xfId="0" applyFont="1" applyFill="1" applyBorder="1" applyAlignment="1">
      <alignment/>
    </xf>
    <xf numFmtId="164" fontId="1" fillId="35" borderId="11" xfId="54" applyNumberFormat="1" applyFont="1" applyFill="1" applyBorder="1" applyAlignment="1">
      <alignment horizontal="right" vertical="center"/>
      <protection/>
    </xf>
    <xf numFmtId="164" fontId="1" fillId="33" borderId="11" xfId="54" applyNumberFormat="1" applyFont="1" applyFill="1" applyBorder="1" applyAlignment="1">
      <alignment vertical="center"/>
      <protection/>
    </xf>
    <xf numFmtId="166" fontId="2" fillId="0" borderId="0" xfId="0" applyNumberFormat="1" applyFont="1" applyBorder="1" applyAlignment="1">
      <alignment/>
    </xf>
    <xf numFmtId="164" fontId="1" fillId="35" borderId="11" xfId="54" applyNumberFormat="1" applyFont="1" applyFill="1" applyBorder="1" applyAlignment="1">
      <alignment vertical="center"/>
      <protection/>
    </xf>
    <xf numFmtId="164" fontId="1" fillId="34" borderId="11" xfId="54" applyNumberFormat="1" applyFont="1" applyFill="1" applyBorder="1" applyAlignment="1">
      <alignment vertical="center"/>
      <protection/>
    </xf>
    <xf numFmtId="0" fontId="1" fillId="34" borderId="11" xfId="54" applyFont="1" applyFill="1" applyBorder="1" applyAlignment="1">
      <alignment vertical="center"/>
      <protection/>
    </xf>
    <xf numFmtId="0" fontId="5" fillId="0" borderId="25" xfId="0" applyFont="1" applyBorder="1" applyAlignment="1">
      <alignment horizontal="center" vertical="center"/>
    </xf>
    <xf numFmtId="0" fontId="5" fillId="34" borderId="25" xfId="0" applyFont="1" applyFill="1" applyBorder="1" applyAlignment="1">
      <alignment horizontal="left" vertical="center"/>
    </xf>
    <xf numFmtId="165" fontId="1" fillId="0" borderId="25" xfId="0" applyNumberFormat="1" applyFont="1" applyBorder="1" applyAlignment="1">
      <alignment horizontal="right" vertical="center"/>
    </xf>
    <xf numFmtId="2" fontId="1" fillId="0" borderId="25" xfId="0" applyNumberFormat="1" applyFont="1" applyBorder="1" applyAlignment="1">
      <alignment horizontal="center" vertical="center"/>
    </xf>
    <xf numFmtId="0" fontId="1" fillId="0" borderId="25" xfId="0" applyFont="1" applyBorder="1" applyAlignment="1" applyProtection="1">
      <alignment/>
      <protection/>
    </xf>
    <xf numFmtId="0" fontId="5" fillId="0" borderId="21" xfId="0" applyFont="1" applyBorder="1" applyAlignment="1">
      <alignment horizontal="center" vertical="center"/>
    </xf>
    <xf numFmtId="2" fontId="5" fillId="0" borderId="21" xfId="0" applyNumberFormat="1" applyFont="1" applyBorder="1" applyAlignment="1">
      <alignment horizontal="center" vertical="center" wrapText="1"/>
    </xf>
    <xf numFmtId="0" fontId="5" fillId="0" borderId="20"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164" fontId="1" fillId="0" borderId="21" xfId="66" applyFont="1" applyBorder="1" applyAlignment="1" applyProtection="1">
      <alignment horizontal="right" vertical="center"/>
      <protection/>
    </xf>
    <xf numFmtId="0" fontId="1" fillId="0" borderId="21" xfId="0" applyFont="1" applyBorder="1" applyAlignment="1" applyProtection="1">
      <alignment vertical="center" wrapText="1"/>
      <protection/>
    </xf>
    <xf numFmtId="164" fontId="1" fillId="35" borderId="21" xfId="66" applyFont="1" applyFill="1" applyBorder="1" applyAlignment="1" applyProtection="1">
      <alignment horizontal="right" vertical="center"/>
      <protection/>
    </xf>
    <xf numFmtId="2" fontId="1" fillId="0" borderId="21" xfId="0" applyNumberFormat="1"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2" xfId="0" applyFont="1" applyBorder="1" applyAlignment="1">
      <alignment vertical="center" wrapText="1"/>
    </xf>
    <xf numFmtId="164" fontId="1" fillId="35" borderId="22" xfId="66" applyFont="1" applyFill="1" applyBorder="1" applyAlignment="1" applyProtection="1">
      <alignment horizontal="right" vertical="center"/>
      <protection/>
    </xf>
    <xf numFmtId="2" fontId="1" fillId="0" borderId="22" xfId="0" applyNumberFormat="1" applyFont="1" applyBorder="1" applyAlignment="1" applyProtection="1">
      <alignment horizontal="center" vertical="center"/>
      <protection/>
    </xf>
    <xf numFmtId="164" fontId="1" fillId="33" borderId="21" xfId="66" applyFont="1" applyFill="1" applyBorder="1" applyAlignment="1" applyProtection="1">
      <alignment horizontal="right" vertical="center"/>
      <protection/>
    </xf>
    <xf numFmtId="164" fontId="1" fillId="33" borderId="22" xfId="66" applyFont="1" applyFill="1" applyBorder="1" applyAlignment="1" applyProtection="1">
      <alignment horizontal="right" vertical="center"/>
      <protection/>
    </xf>
    <xf numFmtId="0" fontId="1" fillId="0" borderId="11" xfId="0" applyFont="1" applyBorder="1" applyAlignment="1">
      <alignment vertical="center" wrapText="1"/>
    </xf>
    <xf numFmtId="164" fontId="1" fillId="33" borderId="11" xfId="66" applyFont="1" applyFill="1" applyBorder="1" applyAlignment="1" applyProtection="1">
      <alignment horizontal="right" vertical="center"/>
      <protection/>
    </xf>
    <xf numFmtId="2" fontId="1" fillId="0" borderId="11" xfId="0" applyNumberFormat="1" applyFont="1" applyBorder="1" applyAlignment="1">
      <alignment horizontal="center" vertical="center"/>
    </xf>
    <xf numFmtId="2" fontId="1" fillId="0" borderId="18" xfId="0" applyNumberFormat="1" applyFont="1" applyBorder="1" applyAlignment="1" applyProtection="1">
      <alignment horizontal="center" vertical="center"/>
      <protection/>
    </xf>
    <xf numFmtId="0" fontId="5" fillId="0" borderId="20" xfId="0" applyFont="1" applyBorder="1" applyAlignment="1" applyProtection="1">
      <alignment vertical="center"/>
      <protection/>
    </xf>
    <xf numFmtId="0" fontId="1" fillId="0" borderId="22" xfId="0" applyFont="1" applyBorder="1" applyAlignment="1">
      <alignment vertical="center"/>
    </xf>
    <xf numFmtId="167" fontId="1" fillId="35" borderId="22" xfId="0" applyNumberFormat="1" applyFont="1" applyFill="1" applyBorder="1" applyAlignment="1">
      <alignment horizontal="right" vertical="center"/>
    </xf>
    <xf numFmtId="0" fontId="1" fillId="0" borderId="27" xfId="0" applyFont="1" applyBorder="1" applyAlignment="1" applyProtection="1">
      <alignment horizontal="center" vertical="center"/>
      <protection/>
    </xf>
    <xf numFmtId="167" fontId="1" fillId="35" borderId="11" xfId="0" applyNumberFormat="1" applyFont="1" applyFill="1" applyBorder="1" applyAlignment="1">
      <alignment horizontal="right" vertical="center"/>
    </xf>
    <xf numFmtId="0" fontId="1" fillId="0" borderId="25" xfId="0" applyFont="1" applyBorder="1" applyAlignment="1" applyProtection="1">
      <alignment horizontal="center" vertical="center"/>
      <protection/>
    </xf>
    <xf numFmtId="2" fontId="1" fillId="0" borderId="25" xfId="0" applyNumberFormat="1" applyFont="1" applyBorder="1" applyAlignment="1" applyProtection="1">
      <alignment horizontal="center" vertical="center"/>
      <protection/>
    </xf>
    <xf numFmtId="0" fontId="5" fillId="0" borderId="25" xfId="0" applyFont="1" applyBorder="1" applyAlignment="1" applyProtection="1">
      <alignment vertical="center"/>
      <protection/>
    </xf>
    <xf numFmtId="164" fontId="1" fillId="33" borderId="21" xfId="0" applyNumberFormat="1" applyFont="1" applyFill="1" applyBorder="1" applyAlignment="1">
      <alignment horizontal="right" vertical="center"/>
    </xf>
    <xf numFmtId="0" fontId="1" fillId="0" borderId="21" xfId="0" applyFont="1" applyBorder="1" applyAlignment="1" applyProtection="1">
      <alignment vertical="center"/>
      <protection/>
    </xf>
    <xf numFmtId="0" fontId="1" fillId="0" borderId="2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2" fontId="1" fillId="0" borderId="28" xfId="0" applyNumberFormat="1"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5" xfId="0" applyFont="1" applyBorder="1" applyAlignment="1">
      <alignment horizontal="center" vertical="center"/>
    </xf>
    <xf numFmtId="0" fontId="1" fillId="0" borderId="25" xfId="0" applyFont="1" applyBorder="1" applyAlignment="1">
      <alignment vertical="center" wrapText="1"/>
    </xf>
    <xf numFmtId="164" fontId="1" fillId="0" borderId="25" xfId="0" applyNumberFormat="1" applyFont="1" applyBorder="1" applyAlignment="1">
      <alignment horizontal="right" vertical="center"/>
    </xf>
    <xf numFmtId="0" fontId="1" fillId="0" borderId="25" xfId="0" applyFont="1" applyBorder="1" applyAlignment="1" applyProtection="1">
      <alignment horizontal="center" vertical="center" wrapText="1"/>
      <protection/>
    </xf>
    <xf numFmtId="0" fontId="1" fillId="0" borderId="28" xfId="0" applyFont="1" applyBorder="1" applyAlignment="1">
      <alignment vertical="center" wrapText="1"/>
    </xf>
    <xf numFmtId="164" fontId="1" fillId="0" borderId="28" xfId="0" applyNumberFormat="1" applyFont="1" applyBorder="1" applyAlignment="1">
      <alignment horizontal="right" vertical="center"/>
    </xf>
    <xf numFmtId="2" fontId="1" fillId="37" borderId="28" xfId="0" applyNumberFormat="1" applyFont="1" applyFill="1" applyBorder="1" applyAlignment="1">
      <alignment horizontal="center" vertical="center"/>
    </xf>
    <xf numFmtId="0" fontId="1" fillId="0" borderId="28" xfId="0" applyFont="1" applyBorder="1" applyAlignment="1">
      <alignment horizontal="center" vertical="center"/>
    </xf>
    <xf numFmtId="2" fontId="1" fillId="37" borderId="21" xfId="0" applyNumberFormat="1" applyFont="1" applyFill="1" applyBorder="1" applyAlignment="1">
      <alignment horizontal="center" vertical="center"/>
    </xf>
    <xf numFmtId="2" fontId="1" fillId="0" borderId="28" xfId="0" applyNumberFormat="1" applyFont="1" applyBorder="1" applyAlignment="1">
      <alignment horizontal="center" vertical="center"/>
    </xf>
    <xf numFmtId="164" fontId="1" fillId="33" borderId="29" xfId="0" applyNumberFormat="1" applyFont="1" applyFill="1" applyBorder="1" applyAlignment="1">
      <alignment horizontal="right" vertical="center"/>
    </xf>
    <xf numFmtId="2" fontId="1" fillId="0" borderId="30" xfId="0" applyNumberFormat="1" applyFont="1" applyBorder="1" applyAlignment="1">
      <alignment horizontal="center" vertical="center"/>
    </xf>
    <xf numFmtId="0" fontId="5" fillId="0" borderId="21" xfId="0" applyFont="1" applyBorder="1" applyAlignment="1" applyProtection="1">
      <alignment vertical="center"/>
      <protection/>
    </xf>
    <xf numFmtId="0" fontId="5" fillId="0" borderId="22" xfId="0" applyFont="1" applyBorder="1" applyAlignment="1" applyProtection="1">
      <alignment horizontal="center" vertical="center"/>
      <protection/>
    </xf>
    <xf numFmtId="164" fontId="1" fillId="33" borderId="22" xfId="0" applyNumberFormat="1" applyFont="1" applyFill="1" applyBorder="1" applyAlignment="1">
      <alignment horizontal="right" vertical="center"/>
    </xf>
    <xf numFmtId="0" fontId="1" fillId="34" borderId="23" xfId="0" applyFont="1" applyFill="1" applyBorder="1" applyAlignment="1">
      <alignment vertical="center"/>
    </xf>
    <xf numFmtId="0" fontId="5" fillId="0" borderId="23" xfId="0" applyFont="1" applyBorder="1" applyAlignment="1" applyProtection="1">
      <alignment horizontal="center" vertical="center" wrapText="1"/>
      <protection/>
    </xf>
    <xf numFmtId="0" fontId="2" fillId="0" borderId="0" xfId="0" applyFont="1" applyAlignment="1">
      <alignment/>
    </xf>
    <xf numFmtId="0" fontId="6" fillId="0" borderId="0" xfId="0" applyFont="1" applyAlignment="1">
      <alignment/>
    </xf>
    <xf numFmtId="170" fontId="2" fillId="0" borderId="0" xfId="0" applyNumberFormat="1" applyFont="1" applyAlignment="1">
      <alignment/>
    </xf>
    <xf numFmtId="0" fontId="6" fillId="0" borderId="24" xfId="0" applyFont="1" applyBorder="1" applyAlignment="1">
      <alignment/>
    </xf>
    <xf numFmtId="0" fontId="2" fillId="0" borderId="31" xfId="0" applyFont="1" applyBorder="1" applyAlignment="1">
      <alignment/>
    </xf>
    <xf numFmtId="0" fontId="6" fillId="0" borderId="32" xfId="0" applyFont="1" applyBorder="1" applyAlignment="1">
      <alignment horizontal="center" vertical="center" wrapText="1"/>
    </xf>
    <xf numFmtId="170" fontId="6" fillId="0" borderId="33" xfId="0" applyNumberFormat="1" applyFont="1" applyBorder="1" applyAlignment="1">
      <alignment horizontal="center" vertical="center" wrapText="1"/>
    </xf>
    <xf numFmtId="0" fontId="6" fillId="0" borderId="34" xfId="0" applyFont="1" applyBorder="1" applyAlignment="1">
      <alignment horizontal="center" vertical="center" wrapText="1"/>
    </xf>
    <xf numFmtId="170" fontId="6" fillId="0" borderId="31"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left" vertical="center" wrapText="1"/>
    </xf>
    <xf numFmtId="0" fontId="2" fillId="0" borderId="34" xfId="0" applyFont="1" applyBorder="1" applyAlignment="1">
      <alignment horizontal="center" vertical="center"/>
    </xf>
    <xf numFmtId="170" fontId="2" fillId="0" borderId="31" xfId="0" applyNumberFormat="1" applyFont="1" applyBorder="1" applyAlignment="1">
      <alignment horizontal="center" vertical="center" wrapText="1"/>
    </xf>
    <xf numFmtId="0" fontId="2" fillId="0" borderId="32" xfId="0" applyFont="1" applyBorder="1" applyAlignment="1">
      <alignment horizontal="center" vertical="center"/>
    </xf>
    <xf numFmtId="170" fontId="2" fillId="0" borderId="33" xfId="0" applyNumberFormat="1" applyFont="1" applyBorder="1" applyAlignment="1">
      <alignment horizontal="center" vertical="center" wrapText="1"/>
    </xf>
    <xf numFmtId="170" fontId="2" fillId="0" borderId="33" xfId="0" applyNumberFormat="1" applyFont="1" applyBorder="1" applyAlignment="1">
      <alignment horizontal="center" vertical="center"/>
    </xf>
    <xf numFmtId="170" fontId="2" fillId="0" borderId="33" xfId="0" applyNumberFormat="1" applyFont="1" applyBorder="1" applyAlignment="1">
      <alignment horizontal="center" vertical="center" wrapText="1"/>
    </xf>
    <xf numFmtId="170" fontId="2" fillId="0" borderId="31" xfId="0" applyNumberFormat="1" applyFont="1" applyBorder="1" applyAlignment="1">
      <alignment horizontal="center" vertical="center"/>
    </xf>
    <xf numFmtId="0" fontId="2" fillId="0" borderId="32" xfId="0" applyFont="1" applyBorder="1" applyAlignment="1">
      <alignment horizontal="center"/>
    </xf>
    <xf numFmtId="170" fontId="2" fillId="0" borderId="33" xfId="0" applyNumberFormat="1" applyFont="1" applyBorder="1" applyAlignment="1">
      <alignment/>
    </xf>
    <xf numFmtId="170" fontId="2" fillId="0" borderId="31" xfId="0" applyNumberFormat="1" applyFont="1" applyBorder="1" applyAlignment="1">
      <alignment horizontal="center" vertical="center" wrapText="1"/>
    </xf>
    <xf numFmtId="0" fontId="6" fillId="38" borderId="24" xfId="0" applyFont="1" applyFill="1" applyBorder="1" applyAlignment="1">
      <alignment/>
    </xf>
    <xf numFmtId="0" fontId="6" fillId="38" borderId="31" xfId="0" applyFont="1" applyFill="1" applyBorder="1" applyAlignment="1">
      <alignment horizontal="left" vertical="center" wrapText="1"/>
    </xf>
    <xf numFmtId="0" fontId="2" fillId="38" borderId="32" xfId="0" applyFont="1" applyFill="1" applyBorder="1" applyAlignment="1">
      <alignment horizontal="center" vertical="center"/>
    </xf>
    <xf numFmtId="170" fontId="2" fillId="38" borderId="33" xfId="0" applyNumberFormat="1" applyFont="1" applyFill="1" applyBorder="1" applyAlignment="1">
      <alignment horizontal="center" vertical="center"/>
    </xf>
    <xf numFmtId="0" fontId="2" fillId="38" borderId="34" xfId="0" applyFont="1" applyFill="1" applyBorder="1" applyAlignment="1">
      <alignment horizontal="center" vertical="center"/>
    </xf>
    <xf numFmtId="170" fontId="2" fillId="38" borderId="31" xfId="0" applyNumberFormat="1" applyFont="1" applyFill="1" applyBorder="1" applyAlignment="1">
      <alignment horizontal="center" vertical="center"/>
    </xf>
    <xf numFmtId="0" fontId="2" fillId="38" borderId="32" xfId="0" applyFont="1" applyFill="1" applyBorder="1" applyAlignment="1">
      <alignment/>
    </xf>
    <xf numFmtId="170" fontId="2" fillId="38" borderId="33" xfId="0" applyNumberFormat="1" applyFont="1" applyFill="1" applyBorder="1" applyAlignment="1">
      <alignment/>
    </xf>
    <xf numFmtId="0" fontId="6" fillId="0" borderId="31" xfId="0" applyFont="1" applyBorder="1" applyAlignment="1">
      <alignment horizontal="left" vertical="center" wrapText="1"/>
    </xf>
    <xf numFmtId="0" fontId="2" fillId="0" borderId="33" xfId="0" applyFont="1" applyBorder="1" applyAlignment="1">
      <alignment horizontal="center" vertical="center"/>
    </xf>
    <xf numFmtId="0" fontId="2" fillId="38" borderId="33" xfId="0" applyFont="1" applyFill="1" applyBorder="1" applyAlignment="1">
      <alignment horizontal="center" vertical="center"/>
    </xf>
    <xf numFmtId="0" fontId="6" fillId="0" borderId="24"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49" fontId="12" fillId="33" borderId="36" xfId="0" applyNumberFormat="1" applyFont="1" applyFill="1" applyBorder="1" applyAlignment="1">
      <alignment horizontal="center" vertical="center" wrapText="1"/>
    </xf>
    <xf numFmtId="0" fontId="6" fillId="0" borderId="11" xfId="0" applyFont="1" applyBorder="1" applyAlignment="1">
      <alignment vertical="center"/>
    </xf>
    <xf numFmtId="0" fontId="2" fillId="0" borderId="11" xfId="0" applyFont="1" applyBorder="1" applyAlignment="1">
      <alignment vertical="center"/>
    </xf>
    <xf numFmtId="0" fontId="2" fillId="0" borderId="38" xfId="0"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4" fillId="0" borderId="0" xfId="0" applyFont="1" applyAlignment="1">
      <alignment/>
    </xf>
    <xf numFmtId="0" fontId="12" fillId="0" borderId="0" xfId="0" applyFont="1" applyAlignment="1">
      <alignment vertical="center"/>
    </xf>
    <xf numFmtId="49" fontId="4" fillId="0" borderId="0" xfId="0" applyNumberFormat="1" applyFont="1" applyAlignment="1">
      <alignment/>
    </xf>
    <xf numFmtId="49" fontId="4" fillId="0" borderId="0" xfId="0" applyNumberFormat="1" applyFont="1" applyAlignment="1">
      <alignment wrapText="1"/>
    </xf>
    <xf numFmtId="0" fontId="4" fillId="0" borderId="0" xfId="0" applyFont="1" applyAlignment="1">
      <alignment wrapText="1"/>
    </xf>
    <xf numFmtId="0" fontId="2" fillId="0" borderId="0" xfId="0" applyFont="1" applyAlignment="1">
      <alignment vertical="center"/>
    </xf>
    <xf numFmtId="0" fontId="4" fillId="0" borderId="0" xfId="0" applyFont="1" applyAlignment="1">
      <alignment vertical="center" wrapText="1"/>
    </xf>
    <xf numFmtId="0" fontId="12" fillId="33" borderId="36" xfId="0" applyFont="1" applyFill="1" applyBorder="1" applyAlignment="1">
      <alignment vertical="center" wrapText="1"/>
    </xf>
    <xf numFmtId="49" fontId="12" fillId="33" borderId="36" xfId="0" applyNumberFormat="1" applyFont="1" applyFill="1" applyBorder="1" applyAlignment="1">
      <alignment horizontal="center" vertical="center"/>
    </xf>
    <xf numFmtId="49" fontId="4" fillId="0" borderId="38" xfId="0" applyNumberFormat="1" applyFont="1" applyBorder="1" applyAlignment="1">
      <alignment vertical="center" wrapText="1"/>
    </xf>
    <xf numFmtId="49" fontId="4" fillId="34" borderId="38"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49" fontId="2" fillId="0" borderId="39" xfId="0" applyNumberFormat="1" applyFont="1" applyBorder="1" applyAlignment="1">
      <alignment horizontal="center" vertical="center" wrapText="1"/>
    </xf>
    <xf numFmtId="0" fontId="2" fillId="0" borderId="39" xfId="0" applyFont="1" applyBorder="1" applyAlignment="1">
      <alignment horizontal="left" vertical="center" wrapText="1"/>
    </xf>
    <xf numFmtId="0" fontId="12" fillId="39" borderId="11" xfId="0" applyFont="1" applyFill="1" applyBorder="1" applyAlignment="1">
      <alignment horizontal="center" vertical="center"/>
    </xf>
    <xf numFmtId="0" fontId="2" fillId="0" borderId="39" xfId="0" applyFont="1" applyBorder="1" applyAlignment="1">
      <alignment horizontal="center" vertical="center"/>
    </xf>
    <xf numFmtId="49" fontId="2" fillId="0" borderId="39" xfId="0" applyNumberFormat="1" applyFont="1" applyBorder="1" applyAlignment="1">
      <alignment horizontal="center" vertical="center"/>
    </xf>
    <xf numFmtId="0" fontId="5" fillId="0" borderId="28"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5" fillId="0" borderId="2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34" borderId="11" xfId="0" applyFont="1" applyFill="1" applyBorder="1" applyAlignment="1">
      <alignment horizontal="center" vertical="center"/>
    </xf>
    <xf numFmtId="0" fontId="1" fillId="0" borderId="11" xfId="0"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horizontal="left" vertical="center"/>
    </xf>
    <xf numFmtId="0" fontId="6" fillId="0" borderId="24"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pplyAlignment="1">
      <alignment horizontal="center" vertical="center"/>
    </xf>
    <xf numFmtId="0" fontId="6" fillId="0" borderId="35" xfId="0" applyFont="1" applyBorder="1" applyAlignment="1">
      <alignment horizontal="center" vertical="center"/>
    </xf>
    <xf numFmtId="0" fontId="1" fillId="0" borderId="42" xfId="55" applyFont="1" applyBorder="1" applyAlignment="1">
      <alignment vertical="center" wrapText="1"/>
      <protection/>
    </xf>
    <xf numFmtId="0" fontId="1" fillId="0" borderId="43" xfId="55" applyFont="1" applyBorder="1" applyAlignment="1">
      <alignment vertical="center"/>
      <protection/>
    </xf>
    <xf numFmtId="164" fontId="1" fillId="0" borderId="42" xfId="55" applyNumberFormat="1" applyFont="1" applyBorder="1" applyAlignment="1">
      <alignment horizontal="right" vertical="center"/>
      <protection/>
    </xf>
    <xf numFmtId="164" fontId="1" fillId="40" borderId="43" xfId="55" applyNumberFormat="1" applyFont="1" applyFill="1" applyBorder="1" applyAlignment="1">
      <alignment horizontal="right" vertical="center"/>
      <protection/>
    </xf>
    <xf numFmtId="164" fontId="1" fillId="40" borderId="42" xfId="55" applyNumberFormat="1" applyFont="1" applyFill="1" applyBorder="1" applyAlignment="1">
      <alignment horizontal="right" vertical="center"/>
      <protection/>
    </xf>
    <xf numFmtId="0" fontId="1" fillId="0" borderId="24" xfId="55" applyFont="1" applyBorder="1" applyAlignment="1">
      <alignment vertical="center"/>
      <protection/>
    </xf>
    <xf numFmtId="164" fontId="1" fillId="0" borderId="24" xfId="55" applyNumberFormat="1" applyFont="1" applyBorder="1" applyAlignment="1">
      <alignment vertical="center"/>
      <protection/>
    </xf>
    <xf numFmtId="164" fontId="1" fillId="41" borderId="24" xfId="55" applyNumberFormat="1" applyFont="1" applyFill="1" applyBorder="1" applyAlignment="1">
      <alignment vertical="center"/>
      <protection/>
    </xf>
    <xf numFmtId="164" fontId="1" fillId="42" borderId="24" xfId="55" applyNumberFormat="1" applyFont="1" applyFill="1" applyBorder="1" applyAlignment="1">
      <alignment vertical="center"/>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1" xfId="52"/>
    <cellStyle name="Normalny 15" xfId="53"/>
    <cellStyle name="Normalny 2" xfId="54"/>
    <cellStyle name="Normalny 3" xfId="55"/>
    <cellStyle name="Normalny 4" xfId="56"/>
    <cellStyle name="Normalny 4 2" xfId="57"/>
    <cellStyle name="Obliczenia" xfId="58"/>
    <cellStyle name="Percent" xfId="59"/>
    <cellStyle name="Suma" xfId="60"/>
    <cellStyle name="Tekst objaśnienia" xfId="61"/>
    <cellStyle name="Tekst objaśnienia 2" xfId="62"/>
    <cellStyle name="Tekst ostrzeżenia" xfId="63"/>
    <cellStyle name="Tytuł" xfId="64"/>
    <cellStyle name="Uwaga" xfId="65"/>
    <cellStyle name="Currency" xfId="66"/>
    <cellStyle name="Currency [0]" xfId="67"/>
    <cellStyle name="Walutowy 2" xfId="68"/>
    <cellStyle name="Walutowy 3"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4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zoomScale="90" zoomScaleNormal="90" zoomScalePageLayoutView="0" workbookViewId="0" topLeftCell="A19">
      <selection activeCell="G28" sqref="G28"/>
    </sheetView>
  </sheetViews>
  <sheetFormatPr defaultColWidth="9.140625" defaultRowHeight="15"/>
  <cols>
    <col min="1" max="1" width="6.00390625" style="57" customWidth="1"/>
    <col min="2" max="2" width="33.00390625" style="57" customWidth="1"/>
    <col min="3" max="3" width="19.8515625" style="57" customWidth="1"/>
    <col min="4" max="4" width="20.00390625" style="57" customWidth="1"/>
    <col min="5" max="5" width="10.7109375" style="57" customWidth="1"/>
    <col min="6" max="6" width="14.28125" style="57" customWidth="1"/>
    <col min="7" max="7" width="14.7109375" style="57" customWidth="1"/>
    <col min="8" max="8" width="10.7109375" style="57" customWidth="1"/>
    <col min="9" max="9" width="16.28125" style="57" customWidth="1"/>
    <col min="10" max="10" width="33.140625" style="57" customWidth="1"/>
    <col min="11" max="11" width="125.00390625" style="57" customWidth="1"/>
    <col min="12" max="16384" width="9.140625" style="57" customWidth="1"/>
  </cols>
  <sheetData>
    <row r="1" spans="1:11" s="217" customFormat="1" ht="15">
      <c r="A1" s="213"/>
      <c r="B1" s="214"/>
      <c r="C1" s="243" t="s">
        <v>0</v>
      </c>
      <c r="D1" s="243"/>
      <c r="E1" s="213"/>
      <c r="F1" s="215"/>
      <c r="G1" s="215"/>
      <c r="H1" s="243" t="s">
        <v>1</v>
      </c>
      <c r="I1" s="243"/>
      <c r="J1" s="216"/>
      <c r="K1" s="214"/>
    </row>
    <row r="2" spans="1:11" s="217" customFormat="1" ht="30">
      <c r="A2" s="218" t="s">
        <v>2</v>
      </c>
      <c r="B2" s="219" t="s">
        <v>3</v>
      </c>
      <c r="C2" s="218" t="s">
        <v>4</v>
      </c>
      <c r="D2" s="218" t="s">
        <v>5</v>
      </c>
      <c r="E2" s="218" t="s">
        <v>6</v>
      </c>
      <c r="F2" s="220" t="s">
        <v>7</v>
      </c>
      <c r="G2" s="220" t="s">
        <v>8</v>
      </c>
      <c r="H2" s="218" t="s">
        <v>9</v>
      </c>
      <c r="I2" s="218" t="s">
        <v>10</v>
      </c>
      <c r="J2" s="220" t="s">
        <v>11</v>
      </c>
      <c r="K2" s="218" t="s">
        <v>12</v>
      </c>
    </row>
    <row r="3" spans="1:13" s="13" customFormat="1" ht="15.75" customHeight="1">
      <c r="A3" s="244" t="s">
        <v>13</v>
      </c>
      <c r="B3" s="221" t="s">
        <v>14</v>
      </c>
      <c r="C3" s="244" t="s">
        <v>15</v>
      </c>
      <c r="D3" s="245" t="s">
        <v>16</v>
      </c>
      <c r="E3" s="245" t="s">
        <v>17</v>
      </c>
      <c r="F3" s="8" t="s">
        <v>18</v>
      </c>
      <c r="G3" s="8" t="s">
        <v>19</v>
      </c>
      <c r="H3" s="244">
        <v>30</v>
      </c>
      <c r="I3" s="244"/>
      <c r="J3" s="241"/>
      <c r="K3" s="242" t="s">
        <v>20</v>
      </c>
      <c r="M3" s="217"/>
    </row>
    <row r="4" spans="1:13" s="13" customFormat="1" ht="15">
      <c r="A4" s="244"/>
      <c r="B4" s="222" t="s">
        <v>21</v>
      </c>
      <c r="C4" s="244"/>
      <c r="D4" s="245"/>
      <c r="E4" s="245"/>
      <c r="F4" s="8" t="s">
        <v>22</v>
      </c>
      <c r="G4" s="8" t="s">
        <v>23</v>
      </c>
      <c r="H4" s="244"/>
      <c r="I4" s="244"/>
      <c r="J4" s="241"/>
      <c r="K4" s="242"/>
      <c r="M4" s="217"/>
    </row>
    <row r="5" spans="1:11" s="13" customFormat="1" ht="36" customHeight="1">
      <c r="A5" s="223" t="s">
        <v>24</v>
      </c>
      <c r="B5" s="7" t="s">
        <v>25</v>
      </c>
      <c r="C5" s="224" t="s">
        <v>26</v>
      </c>
      <c r="D5" s="9" t="s">
        <v>27</v>
      </c>
      <c r="E5" s="8" t="s">
        <v>28</v>
      </c>
      <c r="F5" s="8" t="s">
        <v>29</v>
      </c>
      <c r="G5" s="8" t="s">
        <v>30</v>
      </c>
      <c r="H5" s="6">
        <v>4</v>
      </c>
      <c r="I5" s="10"/>
      <c r="J5" s="11"/>
      <c r="K5" s="225" t="s">
        <v>31</v>
      </c>
    </row>
    <row r="6" spans="1:11" s="13" customFormat="1" ht="60">
      <c r="A6" s="223" t="s">
        <v>32</v>
      </c>
      <c r="B6" s="7" t="s">
        <v>33</v>
      </c>
      <c r="C6" s="224" t="s">
        <v>26</v>
      </c>
      <c r="D6" s="9" t="s">
        <v>27</v>
      </c>
      <c r="E6" s="8" t="s">
        <v>34</v>
      </c>
      <c r="F6" s="8" t="s">
        <v>35</v>
      </c>
      <c r="G6" s="8" t="s">
        <v>36</v>
      </c>
      <c r="H6" s="6">
        <v>3</v>
      </c>
      <c r="I6" s="10"/>
      <c r="J6" s="11"/>
      <c r="K6" s="225" t="s">
        <v>37</v>
      </c>
    </row>
    <row r="7" spans="1:11" s="13" customFormat="1" ht="45">
      <c r="A7" s="223" t="s">
        <v>38</v>
      </c>
      <c r="B7" s="7" t="s">
        <v>39</v>
      </c>
      <c r="C7" s="224" t="s">
        <v>15</v>
      </c>
      <c r="D7" s="9" t="s">
        <v>27</v>
      </c>
      <c r="E7" s="8" t="s">
        <v>40</v>
      </c>
      <c r="F7" s="8" t="s">
        <v>41</v>
      </c>
      <c r="G7" s="8" t="s">
        <v>42</v>
      </c>
      <c r="H7" s="6">
        <v>7</v>
      </c>
      <c r="I7" s="10"/>
      <c r="J7" s="11"/>
      <c r="K7" s="225" t="s">
        <v>43</v>
      </c>
    </row>
    <row r="8" spans="1:11" s="13" customFormat="1" ht="15">
      <c r="A8" s="1"/>
      <c r="B8" s="2" t="s">
        <v>44</v>
      </c>
      <c r="C8" s="3"/>
      <c r="D8" s="2"/>
      <c r="E8" s="4"/>
      <c r="F8" s="4"/>
      <c r="G8" s="4"/>
      <c r="H8" s="4"/>
      <c r="I8" s="2"/>
      <c r="J8" s="2"/>
      <c r="K8" s="5"/>
    </row>
    <row r="9" spans="1:11" s="13" customFormat="1" ht="30">
      <c r="A9" s="6" t="s">
        <v>45</v>
      </c>
      <c r="B9" s="7" t="s">
        <v>46</v>
      </c>
      <c r="C9" s="8" t="s">
        <v>47</v>
      </c>
      <c r="D9" s="9" t="s">
        <v>27</v>
      </c>
      <c r="E9" s="6" t="s">
        <v>48</v>
      </c>
      <c r="F9" s="8" t="s">
        <v>49</v>
      </c>
      <c r="G9" s="8" t="s">
        <v>50</v>
      </c>
      <c r="H9" s="6">
        <v>52</v>
      </c>
      <c r="I9" s="10">
        <v>38</v>
      </c>
      <c r="J9" s="11"/>
      <c r="K9" s="12" t="s">
        <v>51</v>
      </c>
    </row>
    <row r="10" spans="1:11" s="13" customFormat="1" ht="30">
      <c r="A10" s="6" t="s">
        <v>52</v>
      </c>
      <c r="B10" s="7" t="s">
        <v>53</v>
      </c>
      <c r="C10" s="8" t="s">
        <v>54</v>
      </c>
      <c r="D10" s="9" t="s">
        <v>55</v>
      </c>
      <c r="E10" s="6" t="s">
        <v>56</v>
      </c>
      <c r="F10" s="8" t="s">
        <v>57</v>
      </c>
      <c r="G10" s="8" t="s">
        <v>58</v>
      </c>
      <c r="H10" s="6">
        <v>44</v>
      </c>
      <c r="I10" s="10">
        <v>33</v>
      </c>
      <c r="J10" s="11"/>
      <c r="K10" s="12" t="s">
        <v>59</v>
      </c>
    </row>
    <row r="11" spans="1:11" s="13" customFormat="1" ht="45">
      <c r="A11" s="6" t="s">
        <v>60</v>
      </c>
      <c r="B11" s="7" t="s">
        <v>61</v>
      </c>
      <c r="C11" s="8" t="s">
        <v>62</v>
      </c>
      <c r="D11" s="9" t="s">
        <v>27</v>
      </c>
      <c r="E11" s="6" t="s">
        <v>63</v>
      </c>
      <c r="F11" s="8" t="s">
        <v>64</v>
      </c>
      <c r="G11" s="8" t="s">
        <v>65</v>
      </c>
      <c r="H11" s="6">
        <v>25</v>
      </c>
      <c r="I11" s="10">
        <v>15</v>
      </c>
      <c r="J11" s="11" t="s">
        <v>66</v>
      </c>
      <c r="K11" s="12" t="s">
        <v>67</v>
      </c>
    </row>
    <row r="12" spans="2:11" s="226" customFormat="1" ht="15">
      <c r="B12" s="227" t="s">
        <v>68</v>
      </c>
      <c r="F12" s="228"/>
      <c r="G12" s="228"/>
      <c r="J12" s="229"/>
      <c r="K12" s="230"/>
    </row>
    <row r="13" spans="1:11" s="226" customFormat="1" ht="15">
      <c r="A13" s="57"/>
      <c r="B13" s="230"/>
      <c r="F13" s="228"/>
      <c r="G13" s="228"/>
      <c r="J13" s="229"/>
      <c r="K13" s="231"/>
    </row>
    <row r="14" spans="1:11" s="226" customFormat="1" ht="15">
      <c r="A14" s="57"/>
      <c r="B14" s="226" t="s">
        <v>69</v>
      </c>
      <c r="F14" s="228"/>
      <c r="G14" s="228"/>
      <c r="J14" s="229"/>
      <c r="K14" s="231"/>
    </row>
    <row r="15" spans="1:11" s="226" customFormat="1" ht="15">
      <c r="A15" s="57"/>
      <c r="B15" s="232"/>
      <c r="C15" s="57"/>
      <c r="D15" s="57"/>
      <c r="F15" s="228"/>
      <c r="G15" s="228"/>
      <c r="J15" s="229"/>
      <c r="K15" s="231"/>
    </row>
    <row r="16" spans="1:11" s="226" customFormat="1" ht="15">
      <c r="A16" s="57"/>
      <c r="B16" s="233" t="s">
        <v>70</v>
      </c>
      <c r="C16" s="234" t="s">
        <v>4</v>
      </c>
      <c r="D16" s="234" t="s">
        <v>5</v>
      </c>
      <c r="E16" s="234" t="s">
        <v>7</v>
      </c>
      <c r="F16" s="234" t="s">
        <v>8</v>
      </c>
      <c r="G16" s="228"/>
      <c r="J16" s="229"/>
      <c r="K16" s="231"/>
    </row>
    <row r="17" spans="1:11" s="217" customFormat="1" ht="15">
      <c r="A17" s="57"/>
      <c r="B17" s="235"/>
      <c r="C17" s="236"/>
      <c r="D17" s="236"/>
      <c r="E17" s="237"/>
      <c r="F17" s="238"/>
      <c r="G17" s="239"/>
      <c r="J17" s="240"/>
      <c r="K17" s="231"/>
    </row>
  </sheetData>
  <sheetProtection selectLockedCells="1" selectUnlockedCells="1"/>
  <mergeCells count="10">
    <mergeCell ref="J3:J4"/>
    <mergeCell ref="K3:K4"/>
    <mergeCell ref="C1:D1"/>
    <mergeCell ref="H1:I1"/>
    <mergeCell ref="A3:A4"/>
    <mergeCell ref="C3:C4"/>
    <mergeCell ref="D3:D4"/>
    <mergeCell ref="E3:E4"/>
    <mergeCell ref="H3:H4"/>
    <mergeCell ref="I3:I4"/>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5"/>
  <sheetViews>
    <sheetView zoomScale="90" zoomScaleNormal="90" zoomScalePageLayoutView="0" workbookViewId="0" topLeftCell="B100">
      <selection activeCell="B97" sqref="B97:C103"/>
    </sheetView>
  </sheetViews>
  <sheetFormatPr defaultColWidth="9.140625" defaultRowHeight="15"/>
  <cols>
    <col min="1" max="1" width="4.7109375" style="14" customWidth="1"/>
    <col min="2" max="2" width="63.7109375" style="14" customWidth="1"/>
    <col min="3" max="3" width="21.421875" style="14" customWidth="1"/>
    <col min="4" max="8" width="13.8515625" style="14" customWidth="1"/>
    <col min="9" max="12" width="9.140625" style="14" customWidth="1"/>
    <col min="13" max="13" width="16.00390625" style="14" customWidth="1"/>
    <col min="14" max="16384" width="9.140625" style="14" customWidth="1"/>
  </cols>
  <sheetData>
    <row r="1" spans="1:9" ht="15.75" thickTop="1">
      <c r="A1" s="106" t="s">
        <v>13</v>
      </c>
      <c r="B1" s="107" t="s">
        <v>21</v>
      </c>
      <c r="C1" s="108"/>
      <c r="D1" s="21"/>
      <c r="E1" s="109"/>
      <c r="F1" s="248" t="s">
        <v>71</v>
      </c>
      <c r="G1" s="248"/>
      <c r="H1" s="248"/>
      <c r="I1" s="248"/>
    </row>
    <row r="2" spans="1:9" ht="25.5">
      <c r="A2" s="56" t="s">
        <v>2</v>
      </c>
      <c r="B2" s="56" t="s">
        <v>72</v>
      </c>
      <c r="C2" s="35" t="s">
        <v>379</v>
      </c>
      <c r="D2" s="110" t="s">
        <v>73</v>
      </c>
      <c r="E2" s="111" t="s">
        <v>74</v>
      </c>
      <c r="F2" s="112" t="s">
        <v>75</v>
      </c>
      <c r="G2" s="112" t="s">
        <v>76</v>
      </c>
      <c r="H2" s="112" t="s">
        <v>77</v>
      </c>
      <c r="I2" s="111" t="s">
        <v>78</v>
      </c>
    </row>
    <row r="3" spans="1:9" ht="15">
      <c r="A3" s="113" t="s">
        <v>13</v>
      </c>
      <c r="B3" s="85" t="s">
        <v>79</v>
      </c>
      <c r="C3" s="114">
        <v>682988.09</v>
      </c>
      <c r="D3" s="115">
        <v>256</v>
      </c>
      <c r="E3" s="113">
        <v>1962</v>
      </c>
      <c r="F3" s="113" t="s">
        <v>80</v>
      </c>
      <c r="G3" s="113" t="s">
        <v>81</v>
      </c>
      <c r="H3" s="113" t="s">
        <v>82</v>
      </c>
      <c r="I3" s="113" t="s">
        <v>83</v>
      </c>
    </row>
    <row r="4" spans="1:9" ht="15">
      <c r="A4" s="113" t="s">
        <v>24</v>
      </c>
      <c r="B4" s="85" t="s">
        <v>84</v>
      </c>
      <c r="C4" s="114">
        <v>244000</v>
      </c>
      <c r="D4" s="115">
        <v>244</v>
      </c>
      <c r="E4" s="113">
        <v>1970</v>
      </c>
      <c r="F4" s="113" t="s">
        <v>80</v>
      </c>
      <c r="G4" s="113" t="s">
        <v>82</v>
      </c>
      <c r="H4" s="113" t="s">
        <v>82</v>
      </c>
      <c r="I4" s="113" t="s">
        <v>83</v>
      </c>
    </row>
    <row r="5" spans="1:9" ht="15">
      <c r="A5" s="113" t="s">
        <v>32</v>
      </c>
      <c r="B5" s="85" t="s">
        <v>85</v>
      </c>
      <c r="C5" s="114">
        <v>229000</v>
      </c>
      <c r="D5" s="115">
        <v>229</v>
      </c>
      <c r="E5" s="113">
        <v>1960</v>
      </c>
      <c r="F5" s="113" t="s">
        <v>80</v>
      </c>
      <c r="G5" s="113" t="s">
        <v>82</v>
      </c>
      <c r="H5" s="113" t="s">
        <v>82</v>
      </c>
      <c r="I5" s="113" t="s">
        <v>83</v>
      </c>
    </row>
    <row r="6" spans="1:9" ht="15">
      <c r="A6" s="113" t="s">
        <v>38</v>
      </c>
      <c r="B6" s="85" t="s">
        <v>86</v>
      </c>
      <c r="C6" s="114">
        <v>281211.86</v>
      </c>
      <c r="D6" s="115">
        <v>316</v>
      </c>
      <c r="E6" s="113">
        <v>1978</v>
      </c>
      <c r="F6" s="113" t="s">
        <v>80</v>
      </c>
      <c r="G6" s="113" t="s">
        <v>82</v>
      </c>
      <c r="H6" s="113" t="s">
        <v>82</v>
      </c>
      <c r="I6" s="113" t="s">
        <v>83</v>
      </c>
    </row>
    <row r="7" spans="1:9" ht="15">
      <c r="A7" s="113" t="s">
        <v>45</v>
      </c>
      <c r="B7" s="85" t="s">
        <v>87</v>
      </c>
      <c r="C7" s="114">
        <v>302000</v>
      </c>
      <c r="D7" s="115">
        <v>302</v>
      </c>
      <c r="E7" s="113">
        <v>1972</v>
      </c>
      <c r="F7" s="113" t="s">
        <v>80</v>
      </c>
      <c r="G7" s="113" t="s">
        <v>82</v>
      </c>
      <c r="H7" s="113" t="s">
        <v>82</v>
      </c>
      <c r="I7" s="113" t="s">
        <v>83</v>
      </c>
    </row>
    <row r="8" spans="1:9" ht="15">
      <c r="A8" s="113" t="s">
        <v>52</v>
      </c>
      <c r="B8" s="85" t="s">
        <v>88</v>
      </c>
      <c r="C8" s="114">
        <v>290000</v>
      </c>
      <c r="D8" s="115">
        <v>290</v>
      </c>
      <c r="E8" s="113" t="s">
        <v>89</v>
      </c>
      <c r="F8" s="113" t="s">
        <v>80</v>
      </c>
      <c r="G8" s="113" t="s">
        <v>82</v>
      </c>
      <c r="H8" s="113" t="s">
        <v>82</v>
      </c>
      <c r="I8" s="113" t="s">
        <v>83</v>
      </c>
    </row>
    <row r="9" spans="1:9" ht="15">
      <c r="A9" s="113" t="s">
        <v>60</v>
      </c>
      <c r="B9" s="85" t="s">
        <v>90</v>
      </c>
      <c r="C9" s="114">
        <v>227000</v>
      </c>
      <c r="D9" s="115">
        <v>227</v>
      </c>
      <c r="E9" s="113" t="s">
        <v>91</v>
      </c>
      <c r="F9" s="113" t="s">
        <v>80</v>
      </c>
      <c r="G9" s="113" t="s">
        <v>82</v>
      </c>
      <c r="H9" s="113" t="s">
        <v>82</v>
      </c>
      <c r="I9" s="113" t="s">
        <v>83</v>
      </c>
    </row>
    <row r="10" spans="1:9" ht="15">
      <c r="A10" s="113" t="s">
        <v>92</v>
      </c>
      <c r="B10" s="85" t="s">
        <v>93</v>
      </c>
      <c r="C10" s="114">
        <v>206000</v>
      </c>
      <c r="D10" s="115">
        <v>206</v>
      </c>
      <c r="E10" s="113">
        <v>1965</v>
      </c>
      <c r="F10" s="113" t="s">
        <v>80</v>
      </c>
      <c r="G10" s="113" t="s">
        <v>82</v>
      </c>
      <c r="H10" s="113" t="s">
        <v>82</v>
      </c>
      <c r="I10" s="113" t="s">
        <v>83</v>
      </c>
    </row>
    <row r="11" spans="1:9" ht="15">
      <c r="A11" s="113" t="s">
        <v>94</v>
      </c>
      <c r="B11" s="85" t="s">
        <v>95</v>
      </c>
      <c r="C11" s="114">
        <v>262000</v>
      </c>
      <c r="D11" s="115">
        <v>262</v>
      </c>
      <c r="E11" s="113">
        <v>1978</v>
      </c>
      <c r="F11" s="113" t="s">
        <v>80</v>
      </c>
      <c r="G11" s="113" t="s">
        <v>82</v>
      </c>
      <c r="H11" s="113" t="s">
        <v>82</v>
      </c>
      <c r="I11" s="113" t="s">
        <v>83</v>
      </c>
    </row>
    <row r="12" spans="1:9" ht="15">
      <c r="A12" s="113" t="s">
        <v>96</v>
      </c>
      <c r="B12" s="85" t="s">
        <v>97</v>
      </c>
      <c r="C12" s="114">
        <v>120000</v>
      </c>
      <c r="D12" s="115">
        <v>159</v>
      </c>
      <c r="E12" s="113">
        <v>1970</v>
      </c>
      <c r="F12" s="113" t="s">
        <v>80</v>
      </c>
      <c r="G12" s="113" t="s">
        <v>82</v>
      </c>
      <c r="H12" s="113" t="s">
        <v>82</v>
      </c>
      <c r="I12" s="113" t="s">
        <v>83</v>
      </c>
    </row>
    <row r="13" spans="1:10" ht="15.75">
      <c r="A13" s="113" t="s">
        <v>98</v>
      </c>
      <c r="B13" s="85" t="s">
        <v>99</v>
      </c>
      <c r="C13" s="114">
        <v>1022872.9</v>
      </c>
      <c r="D13" s="116">
        <v>241.1</v>
      </c>
      <c r="E13" s="113">
        <v>2022</v>
      </c>
      <c r="F13" s="113" t="s">
        <v>80</v>
      </c>
      <c r="G13" s="113" t="s">
        <v>82</v>
      </c>
      <c r="H13" s="113" t="s">
        <v>82</v>
      </c>
      <c r="I13" s="113" t="s">
        <v>83</v>
      </c>
      <c r="J13" s="90"/>
    </row>
    <row r="14" spans="1:9" ht="15">
      <c r="A14" s="113" t="s">
        <v>100</v>
      </c>
      <c r="B14" s="85" t="s">
        <v>101</v>
      </c>
      <c r="C14" s="117">
        <v>135705.12</v>
      </c>
      <c r="D14" s="118"/>
      <c r="E14" s="113"/>
      <c r="F14" s="113"/>
      <c r="G14" s="113"/>
      <c r="H14" s="113"/>
      <c r="I14" s="113"/>
    </row>
    <row r="15" spans="1:9" ht="15">
      <c r="A15" s="113" t="s">
        <v>100</v>
      </c>
      <c r="B15" s="85" t="s">
        <v>102</v>
      </c>
      <c r="C15" s="114">
        <v>752000</v>
      </c>
      <c r="D15" s="115">
        <v>376</v>
      </c>
      <c r="E15" s="113"/>
      <c r="F15" s="113" t="s">
        <v>80</v>
      </c>
      <c r="G15" s="113" t="s">
        <v>82</v>
      </c>
      <c r="H15" s="113" t="s">
        <v>82</v>
      </c>
      <c r="I15" s="113" t="s">
        <v>103</v>
      </c>
    </row>
    <row r="16" spans="1:9" ht="15">
      <c r="A16" s="113" t="s">
        <v>104</v>
      </c>
      <c r="B16" s="85" t="s">
        <v>105</v>
      </c>
      <c r="C16" s="119">
        <v>568998</v>
      </c>
      <c r="D16" s="115"/>
      <c r="E16" s="113"/>
      <c r="F16" s="113"/>
      <c r="G16" s="113"/>
      <c r="H16" s="113"/>
      <c r="I16" s="113"/>
    </row>
    <row r="17" spans="1:9" ht="15">
      <c r="A17" s="113" t="s">
        <v>106</v>
      </c>
      <c r="B17" s="85" t="s">
        <v>107</v>
      </c>
      <c r="C17" s="119">
        <v>30000</v>
      </c>
      <c r="D17" s="115"/>
      <c r="E17" s="113"/>
      <c r="F17" s="113"/>
      <c r="G17" s="113"/>
      <c r="H17" s="113"/>
      <c r="I17" s="113"/>
    </row>
    <row r="18" spans="1:9" ht="15">
      <c r="A18" s="113" t="s">
        <v>106</v>
      </c>
      <c r="B18" s="85" t="s">
        <v>108</v>
      </c>
      <c r="C18" s="120">
        <v>26691.88</v>
      </c>
      <c r="D18" s="115"/>
      <c r="E18" s="113"/>
      <c r="F18" s="113"/>
      <c r="G18" s="113"/>
      <c r="H18" s="113"/>
      <c r="I18" s="113"/>
    </row>
    <row r="19" spans="1:9" ht="15">
      <c r="A19" s="113" t="s">
        <v>109</v>
      </c>
      <c r="B19" s="85" t="s">
        <v>110</v>
      </c>
      <c r="C19" s="120">
        <v>25864.1</v>
      </c>
      <c r="D19" s="115"/>
      <c r="E19" s="113"/>
      <c r="F19" s="113"/>
      <c r="G19" s="113"/>
      <c r="H19" s="113"/>
      <c r="I19" s="113"/>
    </row>
    <row r="20" spans="1:9" ht="15">
      <c r="A20" s="113" t="s">
        <v>111</v>
      </c>
      <c r="B20" s="85" t="s">
        <v>112</v>
      </c>
      <c r="C20" s="120">
        <v>27473.2</v>
      </c>
      <c r="D20" s="115"/>
      <c r="E20" s="113"/>
      <c r="F20" s="113"/>
      <c r="G20" s="113"/>
      <c r="H20" s="113"/>
      <c r="I20" s="113"/>
    </row>
    <row r="21" spans="1:13" ht="15">
      <c r="A21" s="113" t="s">
        <v>113</v>
      </c>
      <c r="B21" s="85" t="s">
        <v>114</v>
      </c>
      <c r="C21" s="120">
        <v>16910.04</v>
      </c>
      <c r="D21" s="115"/>
      <c r="E21" s="113"/>
      <c r="F21" s="113"/>
      <c r="G21" s="113"/>
      <c r="H21" s="113"/>
      <c r="I21" s="113"/>
      <c r="M21" s="44"/>
    </row>
    <row r="22" spans="1:13" ht="15">
      <c r="A22" s="113"/>
      <c r="B22" s="85" t="s">
        <v>115</v>
      </c>
      <c r="C22" s="120"/>
      <c r="D22" s="115"/>
      <c r="E22" s="113"/>
      <c r="F22" s="113"/>
      <c r="G22" s="113"/>
      <c r="H22" s="113"/>
      <c r="I22" s="113"/>
      <c r="M22" s="44"/>
    </row>
    <row r="23" spans="1:13" ht="15">
      <c r="A23" s="113"/>
      <c r="B23" s="85" t="s">
        <v>116</v>
      </c>
      <c r="C23" s="120"/>
      <c r="D23" s="115"/>
      <c r="E23" s="113"/>
      <c r="F23" s="113"/>
      <c r="G23" s="113"/>
      <c r="H23" s="113"/>
      <c r="I23" s="113"/>
      <c r="M23" s="44"/>
    </row>
    <row r="24" spans="1:13" ht="15">
      <c r="A24" s="113" t="s">
        <v>117</v>
      </c>
      <c r="B24" s="85" t="s">
        <v>118</v>
      </c>
      <c r="C24" s="120">
        <v>41631.84</v>
      </c>
      <c r="D24" s="115"/>
      <c r="E24" s="113"/>
      <c r="F24" s="113"/>
      <c r="G24" s="113"/>
      <c r="H24" s="113"/>
      <c r="I24" s="113"/>
      <c r="M24" s="44"/>
    </row>
    <row r="25" spans="1:13" ht="15">
      <c r="A25" s="113" t="s">
        <v>119</v>
      </c>
      <c r="B25" s="85" t="s">
        <v>120</v>
      </c>
      <c r="C25" s="120">
        <v>170000</v>
      </c>
      <c r="D25" s="115"/>
      <c r="E25" s="113"/>
      <c r="F25" s="113"/>
      <c r="G25" s="113"/>
      <c r="H25" s="113"/>
      <c r="I25" s="113"/>
      <c r="M25" s="121"/>
    </row>
    <row r="26" spans="1:9" ht="15">
      <c r="A26" s="113" t="s">
        <v>121</v>
      </c>
      <c r="B26" s="85" t="s">
        <v>122</v>
      </c>
      <c r="C26" s="120">
        <v>14500</v>
      </c>
      <c r="D26" s="115"/>
      <c r="E26" s="113"/>
      <c r="F26" s="113"/>
      <c r="G26" s="113"/>
      <c r="H26" s="113"/>
      <c r="I26" s="113"/>
    </row>
    <row r="27" spans="1:9" ht="15">
      <c r="A27" s="113" t="s">
        <v>123</v>
      </c>
      <c r="B27" s="85" t="s">
        <v>124</v>
      </c>
      <c r="C27" s="120">
        <v>198151.89</v>
      </c>
      <c r="D27" s="115"/>
      <c r="E27" s="113"/>
      <c r="F27" s="113"/>
      <c r="G27" s="113"/>
      <c r="H27" s="113"/>
      <c r="I27" s="113"/>
    </row>
    <row r="28" spans="1:13" ht="15">
      <c r="A28" s="113" t="s">
        <v>125</v>
      </c>
      <c r="B28" s="85" t="s">
        <v>126</v>
      </c>
      <c r="C28" s="122">
        <v>35154.3</v>
      </c>
      <c r="D28" s="115"/>
      <c r="E28" s="113"/>
      <c r="F28" s="113"/>
      <c r="G28" s="113"/>
      <c r="H28" s="113"/>
      <c r="I28" s="113"/>
      <c r="M28" s="44"/>
    </row>
    <row r="29" spans="1:9" ht="15">
      <c r="A29" s="113" t="s">
        <v>127</v>
      </c>
      <c r="B29" s="85" t="s">
        <v>128</v>
      </c>
      <c r="C29" s="120">
        <v>93696.8</v>
      </c>
      <c r="D29" s="115"/>
      <c r="E29" s="113"/>
      <c r="F29" s="113"/>
      <c r="G29" s="113"/>
      <c r="H29" s="113"/>
      <c r="I29" s="113"/>
    </row>
    <row r="30" spans="1:9" ht="15">
      <c r="A30" s="113" t="s">
        <v>129</v>
      </c>
      <c r="B30" s="85" t="s">
        <v>130</v>
      </c>
      <c r="C30" s="122">
        <v>4864.05</v>
      </c>
      <c r="D30" s="115"/>
      <c r="E30" s="113"/>
      <c r="F30" s="113"/>
      <c r="G30" s="113"/>
      <c r="H30" s="113"/>
      <c r="I30" s="113"/>
    </row>
    <row r="31" spans="1:9" ht="15">
      <c r="A31" s="113" t="s">
        <v>131</v>
      </c>
      <c r="B31" s="85" t="s">
        <v>132</v>
      </c>
      <c r="C31" s="122">
        <v>64114.5</v>
      </c>
      <c r="D31" s="115"/>
      <c r="E31" s="113"/>
      <c r="F31" s="113"/>
      <c r="G31" s="113"/>
      <c r="H31" s="113"/>
      <c r="I31" s="113"/>
    </row>
    <row r="32" spans="1:9" ht="25.5">
      <c r="A32" s="113" t="s">
        <v>133</v>
      </c>
      <c r="B32" s="85" t="s">
        <v>134</v>
      </c>
      <c r="C32" s="120">
        <v>156510.12</v>
      </c>
      <c r="D32" s="115"/>
      <c r="E32" s="113"/>
      <c r="F32" s="113"/>
      <c r="G32" s="113"/>
      <c r="H32" s="113"/>
      <c r="I32" s="113"/>
    </row>
    <row r="33" spans="1:9" ht="15">
      <c r="A33" s="113" t="s">
        <v>135</v>
      </c>
      <c r="B33" s="85" t="s">
        <v>136</v>
      </c>
      <c r="C33" s="120">
        <v>219240.12</v>
      </c>
      <c r="D33" s="115"/>
      <c r="E33" s="113"/>
      <c r="F33" s="113"/>
      <c r="G33" s="113"/>
      <c r="H33" s="113"/>
      <c r="I33" s="113"/>
    </row>
    <row r="34" spans="1:9" ht="15">
      <c r="A34" s="113" t="s">
        <v>137</v>
      </c>
      <c r="B34" s="85" t="s">
        <v>138</v>
      </c>
      <c r="C34" s="120">
        <v>160000</v>
      </c>
      <c r="D34" s="115"/>
      <c r="E34" s="113"/>
      <c r="F34" s="113"/>
      <c r="G34" s="113"/>
      <c r="H34" s="113"/>
      <c r="I34" s="113"/>
    </row>
    <row r="35" spans="1:9" ht="15">
      <c r="A35" s="113" t="s">
        <v>139</v>
      </c>
      <c r="B35" s="85" t="s">
        <v>140</v>
      </c>
      <c r="C35" s="120">
        <v>1597895.24</v>
      </c>
      <c r="D35" s="115"/>
      <c r="E35" s="113"/>
      <c r="F35" s="113"/>
      <c r="G35" s="113"/>
      <c r="H35" s="113"/>
      <c r="I35" s="113"/>
    </row>
    <row r="36" spans="1:9" ht="15">
      <c r="A36" s="113" t="s">
        <v>141</v>
      </c>
      <c r="B36" s="85" t="s">
        <v>142</v>
      </c>
      <c r="C36" s="120">
        <v>70954.38</v>
      </c>
      <c r="D36" s="115"/>
      <c r="E36" s="113"/>
      <c r="F36" s="113"/>
      <c r="G36" s="113"/>
      <c r="H36" s="113"/>
      <c r="I36" s="113"/>
    </row>
    <row r="37" spans="1:9" ht="15">
      <c r="A37" s="113" t="s">
        <v>143</v>
      </c>
      <c r="B37" s="85" t="s">
        <v>144</v>
      </c>
      <c r="C37" s="120">
        <v>88269.09</v>
      </c>
      <c r="D37" s="115"/>
      <c r="E37" s="113"/>
      <c r="F37" s="113"/>
      <c r="G37" s="113"/>
      <c r="H37" s="113"/>
      <c r="I37" s="113"/>
    </row>
    <row r="38" spans="1:9" ht="15">
      <c r="A38" s="113" t="s">
        <v>145</v>
      </c>
      <c r="B38" s="85" t="s">
        <v>146</v>
      </c>
      <c r="C38" s="120">
        <v>14500</v>
      </c>
      <c r="D38" s="115"/>
      <c r="E38" s="113"/>
      <c r="F38" s="113"/>
      <c r="G38" s="113"/>
      <c r="H38" s="113"/>
      <c r="I38" s="113"/>
    </row>
    <row r="39" spans="1:9" ht="15">
      <c r="A39" s="113" t="s">
        <v>147</v>
      </c>
      <c r="B39" s="85" t="s">
        <v>148</v>
      </c>
      <c r="C39" s="120">
        <v>16602.54</v>
      </c>
      <c r="D39" s="115"/>
      <c r="E39" s="113"/>
      <c r="F39" s="113"/>
      <c r="G39" s="113"/>
      <c r="H39" s="113"/>
      <c r="I39" s="113"/>
    </row>
    <row r="40" spans="1:9" ht="15">
      <c r="A40" s="113" t="s">
        <v>149</v>
      </c>
      <c r="B40" s="85" t="s">
        <v>150</v>
      </c>
      <c r="C40" s="120">
        <v>60663.6</v>
      </c>
      <c r="D40" s="115"/>
      <c r="E40" s="113"/>
      <c r="F40" s="113"/>
      <c r="G40" s="113"/>
      <c r="H40" s="113"/>
      <c r="I40" s="113"/>
    </row>
    <row r="41" spans="1:9" ht="15">
      <c r="A41" s="113" t="s">
        <v>151</v>
      </c>
      <c r="B41" s="85" t="s">
        <v>152</v>
      </c>
      <c r="C41" s="122">
        <v>1899</v>
      </c>
      <c r="D41" s="115"/>
      <c r="E41" s="113"/>
      <c r="F41" s="113"/>
      <c r="G41" s="113"/>
      <c r="H41" s="113"/>
      <c r="I41" s="113"/>
    </row>
    <row r="42" spans="1:9" ht="38.25">
      <c r="A42" s="113" t="s">
        <v>153</v>
      </c>
      <c r="B42" s="85" t="s">
        <v>154</v>
      </c>
      <c r="C42" s="120">
        <v>1957940.86</v>
      </c>
      <c r="D42" s="115"/>
      <c r="E42" s="113"/>
      <c r="F42" s="113"/>
      <c r="G42" s="113"/>
      <c r="H42" s="113"/>
      <c r="I42" s="113"/>
    </row>
    <row r="43" spans="1:9" ht="15">
      <c r="A43" s="113" t="s">
        <v>155</v>
      </c>
      <c r="B43" s="85" t="s">
        <v>156</v>
      </c>
      <c r="C43" s="123">
        <v>379080</v>
      </c>
      <c r="D43" s="115"/>
      <c r="E43" s="113"/>
      <c r="F43" s="113"/>
      <c r="G43" s="113"/>
      <c r="H43" s="113"/>
      <c r="I43" s="113"/>
    </row>
    <row r="44" spans="1:9" ht="25.5">
      <c r="A44" s="113" t="s">
        <v>157</v>
      </c>
      <c r="B44" s="85" t="s">
        <v>158</v>
      </c>
      <c r="C44" s="122">
        <v>10947</v>
      </c>
      <c r="D44" s="115"/>
      <c r="E44" s="113"/>
      <c r="F44" s="113"/>
      <c r="G44" s="113"/>
      <c r="H44" s="113"/>
      <c r="I44" s="113"/>
    </row>
    <row r="45" spans="1:9" ht="15">
      <c r="A45" s="113" t="s">
        <v>159</v>
      </c>
      <c r="B45" s="124" t="s">
        <v>160</v>
      </c>
      <c r="C45" s="119">
        <v>404270.38</v>
      </c>
      <c r="D45" s="115"/>
      <c r="E45" s="113"/>
      <c r="F45" s="113"/>
      <c r="G45" s="113"/>
      <c r="H45" s="113"/>
      <c r="I45" s="113"/>
    </row>
    <row r="47" spans="1:8" ht="15">
      <c r="A47" s="15"/>
      <c r="B47" s="16"/>
      <c r="C47" s="15"/>
      <c r="D47" s="17"/>
      <c r="E47" s="18"/>
      <c r="F47" s="18"/>
      <c r="G47" s="18"/>
      <c r="H47" s="18"/>
    </row>
    <row r="48" spans="1:8" ht="15.75" thickBot="1">
      <c r="A48" s="15"/>
      <c r="B48" s="16"/>
      <c r="C48" s="15"/>
      <c r="D48" s="19"/>
      <c r="E48" s="19"/>
      <c r="F48" s="19"/>
      <c r="G48" s="19"/>
      <c r="H48" s="19"/>
    </row>
    <row r="49" spans="1:9" ht="16.5" thickBot="1" thickTop="1">
      <c r="A49" s="125" t="s">
        <v>24</v>
      </c>
      <c r="B49" s="126" t="s">
        <v>25</v>
      </c>
      <c r="C49" s="127"/>
      <c r="D49" s="128"/>
      <c r="E49" s="129"/>
      <c r="F49" s="249" t="s">
        <v>71</v>
      </c>
      <c r="G49" s="249"/>
      <c r="H49" s="249"/>
      <c r="I49" s="249"/>
    </row>
    <row r="50" spans="1:9" ht="27" thickBot="1" thickTop="1">
      <c r="A50" s="130" t="s">
        <v>2</v>
      </c>
      <c r="B50" s="130" t="s">
        <v>72</v>
      </c>
      <c r="C50" s="35" t="s">
        <v>379</v>
      </c>
      <c r="D50" s="131" t="s">
        <v>73</v>
      </c>
      <c r="E50" s="132" t="s">
        <v>74</v>
      </c>
      <c r="F50" s="133" t="s">
        <v>75</v>
      </c>
      <c r="G50" s="133" t="s">
        <v>76</v>
      </c>
      <c r="H50" s="133" t="s">
        <v>77</v>
      </c>
      <c r="I50" s="132" t="s">
        <v>78</v>
      </c>
    </row>
    <row r="51" spans="1:13" ht="26.25" thickTop="1">
      <c r="A51" s="39" t="s">
        <v>13</v>
      </c>
      <c r="B51" s="40" t="s">
        <v>161</v>
      </c>
      <c r="C51" s="134">
        <v>800000</v>
      </c>
      <c r="D51" s="42">
        <v>800</v>
      </c>
      <c r="E51" s="43" t="s">
        <v>162</v>
      </c>
      <c r="F51" s="43" t="s">
        <v>163</v>
      </c>
      <c r="G51" s="43" t="s">
        <v>164</v>
      </c>
      <c r="H51" s="43" t="s">
        <v>165</v>
      </c>
      <c r="I51" s="43" t="s">
        <v>83</v>
      </c>
      <c r="M51" s="44"/>
    </row>
    <row r="52" spans="1:13" ht="25.5">
      <c r="A52" s="39" t="s">
        <v>24</v>
      </c>
      <c r="B52" s="40" t="s">
        <v>166</v>
      </c>
      <c r="C52" s="134">
        <v>768417.12</v>
      </c>
      <c r="D52" s="42">
        <v>165</v>
      </c>
      <c r="E52" s="43">
        <v>2010</v>
      </c>
      <c r="F52" s="43" t="s">
        <v>80</v>
      </c>
      <c r="G52" s="43" t="s">
        <v>82</v>
      </c>
      <c r="H52" s="43" t="s">
        <v>165</v>
      </c>
      <c r="I52" s="43" t="s">
        <v>83</v>
      </c>
      <c r="M52" s="44"/>
    </row>
    <row r="53" spans="1:9" s="57" customFormat="1" ht="15">
      <c r="A53" s="43" t="s">
        <v>32</v>
      </c>
      <c r="B53" s="135" t="s">
        <v>167</v>
      </c>
      <c r="C53" s="136">
        <v>41492.69</v>
      </c>
      <c r="D53" s="137"/>
      <c r="E53" s="43"/>
      <c r="F53" s="43"/>
      <c r="G53" s="43"/>
      <c r="H53" s="43"/>
      <c r="I53" s="43"/>
    </row>
    <row r="54" spans="1:9" s="57" customFormat="1" ht="15">
      <c r="A54" s="43" t="s">
        <v>38</v>
      </c>
      <c r="B54" s="135" t="s">
        <v>160</v>
      </c>
      <c r="C54" s="136">
        <v>65692.61</v>
      </c>
      <c r="D54" s="137"/>
      <c r="E54" s="43"/>
      <c r="F54" s="43"/>
      <c r="G54" s="43"/>
      <c r="H54" s="43"/>
      <c r="I54" s="43"/>
    </row>
    <row r="55" spans="1:9" ht="15">
      <c r="A55" s="138" t="s">
        <v>45</v>
      </c>
      <c r="B55" s="139" t="s">
        <v>168</v>
      </c>
      <c r="C55" s="140">
        <v>145626.5</v>
      </c>
      <c r="D55" s="141"/>
      <c r="E55" s="138"/>
      <c r="F55" s="138"/>
      <c r="G55" s="138"/>
      <c r="H55" s="138"/>
      <c r="I55" s="138"/>
    </row>
    <row r="56" spans="1:9" ht="15">
      <c r="A56" s="138" t="s">
        <v>52</v>
      </c>
      <c r="B56" s="135" t="s">
        <v>169</v>
      </c>
      <c r="C56" s="142">
        <v>38810.41</v>
      </c>
      <c r="D56" s="141"/>
      <c r="E56" s="138"/>
      <c r="F56" s="138"/>
      <c r="G56" s="138"/>
      <c r="H56" s="138"/>
      <c r="I56" s="138"/>
    </row>
    <row r="57" spans="1:9" ht="15">
      <c r="A57" s="45" t="s">
        <v>60</v>
      </c>
      <c r="B57" s="139" t="s">
        <v>170</v>
      </c>
      <c r="C57" s="143">
        <v>40762.2</v>
      </c>
      <c r="D57" s="48"/>
      <c r="E57" s="138"/>
      <c r="F57" s="138"/>
      <c r="G57" s="138"/>
      <c r="H57" s="138"/>
      <c r="I57" s="138"/>
    </row>
    <row r="58" spans="1:9" ht="15">
      <c r="A58" s="64" t="s">
        <v>92</v>
      </c>
      <c r="B58" s="144" t="s">
        <v>171</v>
      </c>
      <c r="C58" s="145">
        <v>19715</v>
      </c>
      <c r="D58" s="146"/>
      <c r="E58" s="58"/>
      <c r="F58" s="58"/>
      <c r="G58" s="58"/>
      <c r="H58" s="58"/>
      <c r="I58" s="58"/>
    </row>
    <row r="59" spans="1:8" ht="15">
      <c r="A59" s="16"/>
      <c r="B59" s="16"/>
      <c r="C59" s="16"/>
      <c r="D59" s="20"/>
      <c r="E59" s="20"/>
      <c r="F59" s="20"/>
      <c r="G59" s="20"/>
      <c r="H59" s="20"/>
    </row>
    <row r="60" spans="1:8" ht="15.75" customHeight="1" thickBot="1">
      <c r="A60" s="16"/>
      <c r="B60" s="16"/>
      <c r="C60" s="16"/>
      <c r="D60" s="20"/>
      <c r="E60" s="20"/>
      <c r="F60" s="20"/>
      <c r="G60" s="20"/>
      <c r="H60" s="20"/>
    </row>
    <row r="61" spans="1:9" ht="15.75" customHeight="1" thickBot="1" thickTop="1">
      <c r="A61" s="29" t="s">
        <v>32</v>
      </c>
      <c r="B61" s="30" t="s">
        <v>172</v>
      </c>
      <c r="C61" s="31"/>
      <c r="D61" s="147"/>
      <c r="E61" s="148"/>
      <c r="F61" s="250" t="s">
        <v>71</v>
      </c>
      <c r="G61" s="250"/>
      <c r="H61" s="250"/>
      <c r="I61" s="250"/>
    </row>
    <row r="62" spans="1:9" ht="27" thickBot="1" thickTop="1">
      <c r="A62" s="34" t="s">
        <v>2</v>
      </c>
      <c r="B62" s="34" t="s">
        <v>72</v>
      </c>
      <c r="C62" s="35" t="s">
        <v>379</v>
      </c>
      <c r="D62" s="36" t="s">
        <v>73</v>
      </c>
      <c r="E62" s="132" t="s">
        <v>74</v>
      </c>
      <c r="F62" s="133" t="s">
        <v>75</v>
      </c>
      <c r="G62" s="133" t="s">
        <v>76</v>
      </c>
      <c r="H62" s="133" t="s">
        <v>77</v>
      </c>
      <c r="I62" s="132" t="s">
        <v>78</v>
      </c>
    </row>
    <row r="63" spans="1:9" ht="15.75" customHeight="1" thickTop="1">
      <c r="A63" s="45" t="s">
        <v>13</v>
      </c>
      <c r="B63" s="149" t="s">
        <v>160</v>
      </c>
      <c r="C63" s="150">
        <v>68403.34</v>
      </c>
      <c r="D63" s="48"/>
      <c r="E63" s="151"/>
      <c r="F63" s="151"/>
      <c r="G63" s="151"/>
      <c r="H63" s="151"/>
      <c r="I63" s="151"/>
    </row>
    <row r="64" spans="1:9" ht="15.75" customHeight="1">
      <c r="A64" s="64" t="s">
        <v>24</v>
      </c>
      <c r="B64" s="65" t="s">
        <v>173</v>
      </c>
      <c r="C64" s="152">
        <v>434888.48</v>
      </c>
      <c r="D64" s="146"/>
      <c r="E64" s="58"/>
      <c r="F64" s="58"/>
      <c r="G64" s="58"/>
      <c r="H64" s="58"/>
      <c r="I64" s="58"/>
    </row>
    <row r="65" spans="1:8" ht="15.75" customHeight="1" thickBot="1">
      <c r="A65" s="16"/>
      <c r="B65" s="16"/>
      <c r="C65" s="16"/>
      <c r="D65" s="20"/>
      <c r="E65" s="20"/>
      <c r="F65" s="20"/>
      <c r="G65" s="20"/>
      <c r="H65" s="20"/>
    </row>
    <row r="66" spans="1:9" ht="16.5" thickBot="1" thickTop="1">
      <c r="A66" s="29" t="s">
        <v>38</v>
      </c>
      <c r="B66" s="30" t="s">
        <v>39</v>
      </c>
      <c r="C66" s="31"/>
      <c r="D66" s="147"/>
      <c r="E66" s="148"/>
      <c r="F66" s="250" t="s">
        <v>71</v>
      </c>
      <c r="G66" s="250"/>
      <c r="H66" s="250"/>
      <c r="I66" s="250"/>
    </row>
    <row r="67" spans="1:9" ht="27" thickBot="1" thickTop="1">
      <c r="A67" s="34" t="s">
        <v>2</v>
      </c>
      <c r="B67" s="34" t="s">
        <v>72</v>
      </c>
      <c r="C67" s="35" t="s">
        <v>379</v>
      </c>
      <c r="D67" s="36" t="s">
        <v>73</v>
      </c>
      <c r="E67" s="132" t="s">
        <v>74</v>
      </c>
      <c r="F67" s="133" t="s">
        <v>75</v>
      </c>
      <c r="G67" s="133" t="s">
        <v>76</v>
      </c>
      <c r="H67" s="133" t="s">
        <v>77</v>
      </c>
      <c r="I67" s="132" t="s">
        <v>78</v>
      </c>
    </row>
    <row r="68" spans="1:9" ht="15.75" customHeight="1" thickBot="1" thickTop="1">
      <c r="A68" s="49" t="s">
        <v>13</v>
      </c>
      <c r="B68" s="50" t="s">
        <v>160</v>
      </c>
      <c r="C68" s="51">
        <v>41805.94</v>
      </c>
      <c r="D68" s="52"/>
      <c r="E68" s="153"/>
      <c r="F68" s="153"/>
      <c r="G68" s="153"/>
      <c r="H68" s="153"/>
      <c r="I68" s="153"/>
    </row>
    <row r="69" spans="1:8" ht="15.75" customHeight="1" thickTop="1">
      <c r="A69" s="16"/>
      <c r="B69" s="16"/>
      <c r="C69" s="16"/>
      <c r="D69" s="21"/>
      <c r="E69" s="22"/>
      <c r="F69" s="22"/>
      <c r="G69" s="22"/>
      <c r="H69" s="22"/>
    </row>
    <row r="70" spans="1:8" ht="15.75" customHeight="1" thickBot="1">
      <c r="A70" s="16"/>
      <c r="B70" s="16"/>
      <c r="C70" s="16"/>
      <c r="D70" s="17"/>
      <c r="E70" s="18"/>
      <c r="F70" s="18"/>
      <c r="G70" s="18"/>
      <c r="H70" s="18"/>
    </row>
    <row r="71" spans="1:9" ht="15.75" customHeight="1" thickTop="1">
      <c r="A71" s="125" t="s">
        <v>45</v>
      </c>
      <c r="B71" s="126" t="s">
        <v>46</v>
      </c>
      <c r="C71" s="127"/>
      <c r="D71" s="154"/>
      <c r="E71" s="155"/>
      <c r="F71" s="247" t="s">
        <v>71</v>
      </c>
      <c r="G71" s="247"/>
      <c r="H71" s="247"/>
      <c r="I71" s="247"/>
    </row>
    <row r="72" spans="1:9" ht="25.5">
      <c r="A72" s="130" t="s">
        <v>2</v>
      </c>
      <c r="B72" s="130" t="s">
        <v>72</v>
      </c>
      <c r="C72" s="35" t="s">
        <v>379</v>
      </c>
      <c r="D72" s="131" t="s">
        <v>73</v>
      </c>
      <c r="E72" s="37" t="s">
        <v>74</v>
      </c>
      <c r="F72" s="38" t="s">
        <v>75</v>
      </c>
      <c r="G72" s="38" t="s">
        <v>76</v>
      </c>
      <c r="H72" s="38" t="s">
        <v>77</v>
      </c>
      <c r="I72" s="37" t="s">
        <v>78</v>
      </c>
    </row>
    <row r="73" spans="1:13" ht="25.5">
      <c r="A73" s="39" t="s">
        <v>13</v>
      </c>
      <c r="B73" s="40" t="s">
        <v>174</v>
      </c>
      <c r="C73" s="41">
        <v>1638076.81</v>
      </c>
      <c r="D73" s="42">
        <v>2078</v>
      </c>
      <c r="E73" s="43">
        <v>1960</v>
      </c>
      <c r="F73" s="43" t="s">
        <v>163</v>
      </c>
      <c r="G73" s="43" t="s">
        <v>175</v>
      </c>
      <c r="H73" s="43" t="s">
        <v>165</v>
      </c>
      <c r="I73" s="43" t="s">
        <v>103</v>
      </c>
      <c r="M73" s="44"/>
    </row>
    <row r="74" spans="1:13" ht="25.5">
      <c r="A74" s="39" t="s">
        <v>24</v>
      </c>
      <c r="B74" s="40" t="s">
        <v>176</v>
      </c>
      <c r="C74" s="41">
        <v>11957741.37</v>
      </c>
      <c r="D74" s="42">
        <v>3196.7</v>
      </c>
      <c r="E74" s="43">
        <v>2010</v>
      </c>
      <c r="F74" s="43" t="s">
        <v>163</v>
      </c>
      <c r="G74" s="43" t="s">
        <v>164</v>
      </c>
      <c r="H74" s="43" t="s">
        <v>177</v>
      </c>
      <c r="I74" s="43" t="s">
        <v>103</v>
      </c>
      <c r="M74" s="44"/>
    </row>
    <row r="75" spans="1:9" ht="15">
      <c r="A75" s="39" t="s">
        <v>32</v>
      </c>
      <c r="B75" s="40" t="s">
        <v>178</v>
      </c>
      <c r="C75" s="156">
        <v>45028.36</v>
      </c>
      <c r="D75" s="42"/>
      <c r="E75" s="43"/>
      <c r="F75" s="43"/>
      <c r="G75" s="43"/>
      <c r="H75" s="43"/>
      <c r="I75" s="43"/>
    </row>
    <row r="76" spans="1:13" ht="15">
      <c r="A76" s="39" t="s">
        <v>38</v>
      </c>
      <c r="B76" s="40" t="s">
        <v>179</v>
      </c>
      <c r="C76" s="156">
        <v>169740</v>
      </c>
      <c r="D76" s="42"/>
      <c r="E76" s="157"/>
      <c r="F76" s="157"/>
      <c r="G76" s="157"/>
      <c r="H76" s="157"/>
      <c r="I76" s="157"/>
      <c r="M76" s="44"/>
    </row>
    <row r="77" spans="1:9" ht="15">
      <c r="A77" s="39" t="s">
        <v>45</v>
      </c>
      <c r="B77" s="40" t="s">
        <v>180</v>
      </c>
      <c r="C77" s="156">
        <v>136525</v>
      </c>
      <c r="D77" s="42"/>
      <c r="E77" s="157"/>
      <c r="F77" s="157"/>
      <c r="G77" s="157"/>
      <c r="H77" s="157"/>
      <c r="I77" s="157"/>
    </row>
    <row r="78" spans="1:9" ht="15.75" customHeight="1" thickBot="1">
      <c r="A78" s="49" t="s">
        <v>52</v>
      </c>
      <c r="B78" s="50" t="s">
        <v>160</v>
      </c>
      <c r="C78" s="51">
        <v>1287329.96</v>
      </c>
      <c r="D78" s="52"/>
      <c r="E78" s="158"/>
      <c r="F78" s="251"/>
      <c r="G78" s="251"/>
      <c r="H78" s="251"/>
      <c r="I78" s="251"/>
    </row>
    <row r="79" spans="1:8" ht="15.75" customHeight="1" thickTop="1">
      <c r="A79" s="16"/>
      <c r="B79" s="16"/>
      <c r="C79" s="16"/>
      <c r="D79" s="23"/>
      <c r="E79" s="24"/>
      <c r="F79" s="24"/>
      <c r="G79" s="24"/>
      <c r="H79" s="25"/>
    </row>
    <row r="80" spans="1:9" ht="15.75" customHeight="1" thickBot="1">
      <c r="A80" s="16"/>
      <c r="B80" s="16"/>
      <c r="C80" s="16"/>
      <c r="D80" s="26"/>
      <c r="E80" s="27"/>
      <c r="F80" s="27"/>
      <c r="G80" s="27"/>
      <c r="H80" s="27"/>
      <c r="I80" s="28"/>
    </row>
    <row r="81" spans="1:9" ht="15.75" customHeight="1" thickBot="1" thickTop="1">
      <c r="A81" s="29" t="s">
        <v>52</v>
      </c>
      <c r="B81" s="30" t="s">
        <v>53</v>
      </c>
      <c r="C81" s="31"/>
      <c r="D81" s="160"/>
      <c r="E81" s="161"/>
      <c r="F81" s="246" t="s">
        <v>71</v>
      </c>
      <c r="G81" s="246"/>
      <c r="H81" s="246"/>
      <c r="I81" s="246"/>
    </row>
    <row r="82" spans="1:9" ht="27" thickBot="1" thickTop="1">
      <c r="A82" s="34" t="s">
        <v>2</v>
      </c>
      <c r="B82" s="34" t="s">
        <v>72</v>
      </c>
      <c r="C82" s="35" t="s">
        <v>379</v>
      </c>
      <c r="D82" s="36" t="s">
        <v>73</v>
      </c>
      <c r="E82" s="37" t="s">
        <v>74</v>
      </c>
      <c r="F82" s="38" t="s">
        <v>75</v>
      </c>
      <c r="G82" s="38" t="s">
        <v>76</v>
      </c>
      <c r="H82" s="38" t="s">
        <v>77</v>
      </c>
      <c r="I82" s="37" t="s">
        <v>78</v>
      </c>
    </row>
    <row r="83" spans="1:9" ht="16.5" thickBot="1" thickTop="1">
      <c r="A83" s="162" t="s">
        <v>13</v>
      </c>
      <c r="B83" s="163" t="s">
        <v>181</v>
      </c>
      <c r="C83" s="164">
        <v>1000000</v>
      </c>
      <c r="D83" s="128">
        <v>1141</v>
      </c>
      <c r="E83" s="153">
        <v>1928</v>
      </c>
      <c r="F83" s="153" t="s">
        <v>163</v>
      </c>
      <c r="G83" s="153" t="s">
        <v>175</v>
      </c>
      <c r="H83" s="153" t="s">
        <v>177</v>
      </c>
      <c r="I83" s="153" t="s">
        <v>103</v>
      </c>
    </row>
    <row r="84" spans="1:9" ht="39" thickTop="1">
      <c r="A84" s="162" t="s">
        <v>24</v>
      </c>
      <c r="B84" s="163" t="s">
        <v>182</v>
      </c>
      <c r="C84" s="164">
        <v>6000000</v>
      </c>
      <c r="D84" s="128">
        <v>1043</v>
      </c>
      <c r="E84" s="153">
        <v>2023</v>
      </c>
      <c r="F84" s="153" t="s">
        <v>80</v>
      </c>
      <c r="G84" s="165" t="s">
        <v>183</v>
      </c>
      <c r="H84" s="153"/>
      <c r="I84" s="165" t="s">
        <v>184</v>
      </c>
    </row>
    <row r="85" spans="1:9" ht="15">
      <c r="A85" s="39" t="s">
        <v>32</v>
      </c>
      <c r="B85" s="166" t="s">
        <v>185</v>
      </c>
      <c r="C85" s="167">
        <v>1000000</v>
      </c>
      <c r="D85" s="168">
        <v>259</v>
      </c>
      <c r="E85" s="43">
        <v>2017</v>
      </c>
      <c r="F85" s="43" t="s">
        <v>80</v>
      </c>
      <c r="G85" s="43" t="s">
        <v>186</v>
      </c>
      <c r="H85" s="43"/>
      <c r="I85" s="43" t="s">
        <v>103</v>
      </c>
    </row>
    <row r="86" spans="1:13" ht="15">
      <c r="A86" s="169" t="s">
        <v>38</v>
      </c>
      <c r="B86" s="40" t="s">
        <v>187</v>
      </c>
      <c r="C86" s="41">
        <v>550000</v>
      </c>
      <c r="D86" s="170">
        <v>86</v>
      </c>
      <c r="E86" s="43">
        <v>2016</v>
      </c>
      <c r="F86" s="43" t="s">
        <v>80</v>
      </c>
      <c r="G86" s="43" t="s">
        <v>186</v>
      </c>
      <c r="H86" s="43"/>
      <c r="I86" s="43" t="s">
        <v>103</v>
      </c>
      <c r="M86" s="44"/>
    </row>
    <row r="87" spans="1:13" ht="15">
      <c r="A87" s="39" t="s">
        <v>45</v>
      </c>
      <c r="B87" s="40" t="s">
        <v>188</v>
      </c>
      <c r="C87" s="46">
        <v>6699</v>
      </c>
      <c r="D87" s="171"/>
      <c r="E87" s="157"/>
      <c r="F87" s="157"/>
      <c r="G87" s="157"/>
      <c r="H87" s="157"/>
      <c r="I87" s="157"/>
      <c r="M87" s="44"/>
    </row>
    <row r="88" spans="1:9" ht="15">
      <c r="A88" s="169" t="s">
        <v>52</v>
      </c>
      <c r="B88" s="40" t="s">
        <v>178</v>
      </c>
      <c r="C88" s="156">
        <v>40000</v>
      </c>
      <c r="D88" s="42"/>
      <c r="E88" s="157"/>
      <c r="F88" s="157"/>
      <c r="G88" s="157"/>
      <c r="H88" s="157"/>
      <c r="I88" s="157"/>
    </row>
    <row r="89" spans="1:9" ht="15">
      <c r="A89" s="39" t="s">
        <v>60</v>
      </c>
      <c r="B89" s="40" t="s">
        <v>189</v>
      </c>
      <c r="C89" s="172">
        <v>44349.91</v>
      </c>
      <c r="D89" s="173"/>
      <c r="E89" s="43"/>
      <c r="F89" s="174"/>
      <c r="G89" s="174"/>
      <c r="H89" s="174"/>
      <c r="I89" s="174"/>
    </row>
    <row r="90" spans="1:9" ht="15">
      <c r="A90" s="45" t="s">
        <v>92</v>
      </c>
      <c r="B90" s="149" t="s">
        <v>160</v>
      </c>
      <c r="C90" s="47">
        <v>680913.19</v>
      </c>
      <c r="D90" s="173"/>
      <c r="E90" s="138"/>
      <c r="F90" s="175"/>
      <c r="G90" s="175"/>
      <c r="H90" s="175"/>
      <c r="I90" s="175"/>
    </row>
    <row r="91" spans="1:9" ht="15">
      <c r="A91" s="39" t="s">
        <v>94</v>
      </c>
      <c r="B91" s="40" t="s">
        <v>190</v>
      </c>
      <c r="C91" s="176">
        <v>70732.38</v>
      </c>
      <c r="D91" s="42"/>
      <c r="E91" s="138"/>
      <c r="F91" s="175"/>
      <c r="G91" s="175"/>
      <c r="H91" s="175"/>
      <c r="I91" s="175"/>
    </row>
    <row r="92" spans="1:9" ht="15.75" customHeight="1" thickBot="1">
      <c r="A92" s="49" t="s">
        <v>96</v>
      </c>
      <c r="B92" s="177" t="s">
        <v>191</v>
      </c>
      <c r="C92" s="51">
        <v>92712.78</v>
      </c>
      <c r="D92" s="52"/>
      <c r="E92" s="178"/>
      <c r="F92" s="159"/>
      <c r="G92" s="159"/>
      <c r="H92" s="159"/>
      <c r="I92" s="178"/>
    </row>
    <row r="93" spans="1:8" ht="15.75" customHeight="1" thickTop="1">
      <c r="A93" s="16"/>
      <c r="B93" s="16"/>
      <c r="C93" s="16"/>
      <c r="D93" s="21"/>
      <c r="E93" s="22"/>
      <c r="F93" s="22"/>
      <c r="G93" s="22"/>
      <c r="H93" s="22"/>
    </row>
    <row r="94" spans="1:9" ht="15.75" customHeight="1" thickBot="1">
      <c r="A94" s="16"/>
      <c r="B94" s="16"/>
      <c r="C94" s="16"/>
      <c r="D94" s="26"/>
      <c r="E94" s="27"/>
      <c r="F94" s="27"/>
      <c r="G94" s="27"/>
      <c r="H94" s="27"/>
      <c r="I94" s="28"/>
    </row>
    <row r="95" spans="1:9" ht="15.75" customHeight="1" thickBot="1" thickTop="1">
      <c r="A95" s="29" t="s">
        <v>60</v>
      </c>
      <c r="B95" s="30" t="s">
        <v>61</v>
      </c>
      <c r="C95" s="31"/>
      <c r="D95" s="32"/>
      <c r="E95" s="33"/>
      <c r="F95" s="247" t="s">
        <v>71</v>
      </c>
      <c r="G95" s="247"/>
      <c r="H95" s="247"/>
      <c r="I95" s="247"/>
    </row>
    <row r="96" spans="1:9" ht="27" thickBot="1" thickTop="1">
      <c r="A96" s="34" t="s">
        <v>2</v>
      </c>
      <c r="B96" s="34" t="s">
        <v>72</v>
      </c>
      <c r="C96" s="35" t="s">
        <v>379</v>
      </c>
      <c r="D96" s="36" t="s">
        <v>73</v>
      </c>
      <c r="E96" s="37" t="s">
        <v>74</v>
      </c>
      <c r="F96" s="38" t="s">
        <v>75</v>
      </c>
      <c r="G96" s="38" t="s">
        <v>76</v>
      </c>
      <c r="H96" s="38" t="s">
        <v>77</v>
      </c>
      <c r="I96" s="37" t="s">
        <v>78</v>
      </c>
    </row>
    <row r="97" spans="1:9" ht="15.75" customHeight="1" thickTop="1">
      <c r="A97" s="39" t="s">
        <v>13</v>
      </c>
      <c r="B97" s="263" t="s">
        <v>192</v>
      </c>
      <c r="C97" s="265">
        <v>240510.5</v>
      </c>
      <c r="D97" s="42">
        <v>71.84</v>
      </c>
      <c r="E97" s="43">
        <v>1957</v>
      </c>
      <c r="F97" s="43" t="s">
        <v>163</v>
      </c>
      <c r="G97" s="43" t="s">
        <v>193</v>
      </c>
      <c r="H97" s="43" t="s">
        <v>165</v>
      </c>
      <c r="I97" s="43" t="s">
        <v>83</v>
      </c>
    </row>
    <row r="98" spans="1:9" ht="15">
      <c r="A98" s="39" t="s">
        <v>24</v>
      </c>
      <c r="B98" s="263" t="s">
        <v>194</v>
      </c>
      <c r="C98" s="265">
        <v>1014981.33</v>
      </c>
      <c r="D98" s="42">
        <v>417.17</v>
      </c>
      <c r="E98" s="43">
        <v>1982</v>
      </c>
      <c r="F98" s="43" t="s">
        <v>163</v>
      </c>
      <c r="G98" s="43" t="s">
        <v>175</v>
      </c>
      <c r="H98" s="43" t="s">
        <v>165</v>
      </c>
      <c r="I98" s="43" t="s">
        <v>83</v>
      </c>
    </row>
    <row r="99" spans="1:13" ht="15">
      <c r="A99" s="39" t="s">
        <v>32</v>
      </c>
      <c r="B99" s="263" t="s">
        <v>195</v>
      </c>
      <c r="C99" s="265">
        <v>168000</v>
      </c>
      <c r="D99" s="42">
        <v>84</v>
      </c>
      <c r="E99" s="43">
        <v>1958</v>
      </c>
      <c r="F99" s="43" t="s">
        <v>163</v>
      </c>
      <c r="G99" s="43" t="s">
        <v>193</v>
      </c>
      <c r="H99" s="43" t="s">
        <v>165</v>
      </c>
      <c r="I99" s="43" t="s">
        <v>83</v>
      </c>
      <c r="M99" s="44"/>
    </row>
    <row r="100" spans="1:13" ht="15">
      <c r="A100" s="45" t="s">
        <v>38</v>
      </c>
      <c r="B100" s="263" t="s">
        <v>196</v>
      </c>
      <c r="C100" s="267">
        <v>65647.47</v>
      </c>
      <c r="D100" s="48"/>
      <c r="E100" s="43"/>
      <c r="F100" s="43"/>
      <c r="G100" s="43"/>
      <c r="H100" s="43"/>
      <c r="I100" s="43"/>
      <c r="M100" s="44"/>
    </row>
    <row r="101" spans="1:9" ht="15">
      <c r="A101" s="45" t="s">
        <v>45</v>
      </c>
      <c r="B101" s="263" t="s">
        <v>197</v>
      </c>
      <c r="C101" s="267">
        <v>10400.29</v>
      </c>
      <c r="D101" s="48"/>
      <c r="E101" s="43"/>
      <c r="F101" s="43"/>
      <c r="G101" s="43"/>
      <c r="H101" s="43"/>
      <c r="I101" s="43"/>
    </row>
    <row r="102" spans="1:9" ht="15">
      <c r="A102" s="45" t="s">
        <v>52</v>
      </c>
      <c r="B102" s="263" t="s">
        <v>198</v>
      </c>
      <c r="C102" s="267">
        <v>1648.2</v>
      </c>
      <c r="D102" s="48"/>
      <c r="E102" s="43"/>
      <c r="F102" s="43"/>
      <c r="G102" s="43"/>
      <c r="H102" s="43"/>
      <c r="I102" s="43"/>
    </row>
    <row r="103" spans="1:9" ht="15.75" customHeight="1" thickBot="1">
      <c r="A103" s="49" t="s">
        <v>60</v>
      </c>
      <c r="B103" s="264" t="s">
        <v>160</v>
      </c>
      <c r="C103" s="266">
        <v>15896</v>
      </c>
      <c r="D103" s="52"/>
      <c r="E103" s="43"/>
      <c r="F103" s="43"/>
      <c r="G103" s="43"/>
      <c r="H103" s="43"/>
      <c r="I103" s="43"/>
    </row>
    <row r="104" ht="15.75" thickTop="1"/>
    <row r="105" spans="2:3" ht="15">
      <c r="B105" s="53" t="s">
        <v>199</v>
      </c>
      <c r="C105" s="54">
        <f>SUM(C3:C103)</f>
        <v>39914147.739999995</v>
      </c>
    </row>
  </sheetData>
  <sheetProtection selectLockedCells="1" selectUnlockedCells="1"/>
  <mergeCells count="8">
    <mergeCell ref="F81:I81"/>
    <mergeCell ref="F95:I95"/>
    <mergeCell ref="F1:I1"/>
    <mergeCell ref="F49:I49"/>
    <mergeCell ref="F61:I61"/>
    <mergeCell ref="F66:I66"/>
    <mergeCell ref="F71:I71"/>
    <mergeCell ref="F78:I78"/>
  </mergeCells>
  <printOptions/>
  <pageMargins left="0.7" right="0.7" top="0.75" bottom="0.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70"/>
  <sheetViews>
    <sheetView tabSelected="1" zoomScale="90" zoomScaleNormal="90" zoomScalePageLayoutView="0" workbookViewId="0" topLeftCell="A56">
      <selection activeCell="C61" sqref="C61:D70"/>
    </sheetView>
  </sheetViews>
  <sheetFormatPr defaultColWidth="9.140625" defaultRowHeight="15"/>
  <cols>
    <col min="1" max="1" width="3.140625" style="14" customWidth="1"/>
    <col min="2" max="2" width="3.8515625" style="14" customWidth="1"/>
    <col min="3" max="3" width="44.7109375" style="14" customWidth="1"/>
    <col min="4" max="4" width="30.7109375" style="14" customWidth="1"/>
    <col min="5" max="5" width="9.140625" style="14" customWidth="1"/>
    <col min="6" max="6" width="13.57421875" style="14" customWidth="1"/>
    <col min="7" max="16384" width="9.140625" style="14" customWidth="1"/>
  </cols>
  <sheetData>
    <row r="2" spans="1:4" ht="39" customHeight="1">
      <c r="A2" s="55"/>
      <c r="B2" s="56" t="s">
        <v>2</v>
      </c>
      <c r="C2" s="56" t="s">
        <v>72</v>
      </c>
      <c r="D2" s="56" t="s">
        <v>200</v>
      </c>
    </row>
    <row r="3" spans="2:4" ht="15">
      <c r="B3" s="252" t="s">
        <v>201</v>
      </c>
      <c r="C3" s="252"/>
      <c r="D3" s="252"/>
    </row>
    <row r="4" spans="2:4" ht="15">
      <c r="B4" s="64" t="s">
        <v>13</v>
      </c>
      <c r="C4" s="65" t="s">
        <v>202</v>
      </c>
      <c r="D4" s="66">
        <v>154838.97</v>
      </c>
    </row>
    <row r="5" spans="2:4" ht="15">
      <c r="B5" s="64" t="s">
        <v>24</v>
      </c>
      <c r="C5" s="65" t="s">
        <v>203</v>
      </c>
      <c r="D5" s="66">
        <v>4305</v>
      </c>
    </row>
    <row r="6" spans="2:4" ht="15">
      <c r="B6" s="64" t="s">
        <v>32</v>
      </c>
      <c r="C6" s="65" t="s">
        <v>204</v>
      </c>
      <c r="D6" s="66">
        <v>27928.52</v>
      </c>
    </row>
    <row r="7" spans="2:4" ht="15">
      <c r="B7" s="64" t="s">
        <v>38</v>
      </c>
      <c r="C7" s="65" t="s">
        <v>205</v>
      </c>
      <c r="D7" s="67">
        <v>4400</v>
      </c>
    </row>
    <row r="8" spans="2:4" ht="15">
      <c r="B8" s="64" t="s">
        <v>45</v>
      </c>
      <c r="C8" s="65" t="s">
        <v>206</v>
      </c>
      <c r="D8" s="66">
        <v>74664.15</v>
      </c>
    </row>
    <row r="9" spans="2:4" ht="15" customHeight="1">
      <c r="B9" s="253" t="s">
        <v>207</v>
      </c>
      <c r="C9" s="253"/>
      <c r="D9" s="253"/>
    </row>
    <row r="10" spans="2:6" ht="15">
      <c r="B10" s="64" t="s">
        <v>45</v>
      </c>
      <c r="C10" s="65" t="s">
        <v>202</v>
      </c>
      <c r="D10" s="66">
        <v>9346.71</v>
      </c>
      <c r="F10" s="44"/>
    </row>
    <row r="11" spans="2:4" ht="15">
      <c r="B11" s="64" t="s">
        <v>52</v>
      </c>
      <c r="C11" s="65" t="s">
        <v>204</v>
      </c>
      <c r="D11" s="66">
        <v>7712.89</v>
      </c>
    </row>
    <row r="12" spans="2:4" ht="15">
      <c r="B12" s="64" t="s">
        <v>60</v>
      </c>
      <c r="C12" s="65" t="s">
        <v>203</v>
      </c>
      <c r="D12" s="68">
        <v>4723</v>
      </c>
    </row>
    <row r="13" spans="2:4" ht="15" customHeight="1">
      <c r="B13" s="252" t="s">
        <v>208</v>
      </c>
      <c r="C13" s="252"/>
      <c r="D13" s="252"/>
    </row>
    <row r="14" spans="1:4" ht="15">
      <c r="A14" s="57"/>
      <c r="B14" s="58" t="s">
        <v>13</v>
      </c>
      <c r="C14" s="59" t="s">
        <v>209</v>
      </c>
      <c r="D14" s="60">
        <v>9870.38</v>
      </c>
    </row>
    <row r="15" spans="1:6" ht="15">
      <c r="A15" s="57"/>
      <c r="B15" s="58" t="s">
        <v>24</v>
      </c>
      <c r="C15" s="59" t="s">
        <v>210</v>
      </c>
      <c r="D15" s="60">
        <v>43139</v>
      </c>
      <c r="F15" s="44"/>
    </row>
    <row r="16" spans="1:6" ht="15.75">
      <c r="A16" s="57"/>
      <c r="B16" s="58" t="s">
        <v>32</v>
      </c>
      <c r="C16" s="61" t="s">
        <v>211</v>
      </c>
      <c r="D16" s="62">
        <v>19323.51</v>
      </c>
      <c r="E16" s="90"/>
      <c r="F16" s="44"/>
    </row>
    <row r="17" spans="1:4" ht="15">
      <c r="A17" s="57"/>
      <c r="B17" s="58" t="s">
        <v>38</v>
      </c>
      <c r="C17" s="59" t="s">
        <v>212</v>
      </c>
      <c r="D17" s="63">
        <v>27752.76</v>
      </c>
    </row>
    <row r="18" spans="1:4" ht="15">
      <c r="A18" s="57"/>
      <c r="B18" s="58" t="s">
        <v>45</v>
      </c>
      <c r="C18" s="59" t="s">
        <v>213</v>
      </c>
      <c r="D18" s="63">
        <v>3900</v>
      </c>
    </row>
    <row r="19" spans="2:4" ht="15">
      <c r="B19" s="252" t="s">
        <v>214</v>
      </c>
      <c r="C19" s="252"/>
      <c r="D19" s="252"/>
    </row>
    <row r="20" spans="2:4" ht="15">
      <c r="B20" s="64" t="s">
        <v>13</v>
      </c>
      <c r="C20" s="65" t="s">
        <v>202</v>
      </c>
      <c r="D20" s="91">
        <v>16441.33</v>
      </c>
    </row>
    <row r="21" spans="2:6" ht="15">
      <c r="B21" s="64" t="s">
        <v>24</v>
      </c>
      <c r="C21" s="65" t="s">
        <v>204</v>
      </c>
      <c r="D21" s="91">
        <v>1964.24</v>
      </c>
      <c r="F21" s="92"/>
    </row>
    <row r="22" spans="2:4" ht="15">
      <c r="B22" s="64" t="s">
        <v>32</v>
      </c>
      <c r="C22" s="65" t="s">
        <v>203</v>
      </c>
      <c r="D22" s="93">
        <v>3820.57</v>
      </c>
    </row>
    <row r="23" spans="2:4" ht="15">
      <c r="B23" s="252" t="s">
        <v>215</v>
      </c>
      <c r="C23" s="252"/>
      <c r="D23" s="252"/>
    </row>
    <row r="24" spans="2:4" ht="15">
      <c r="B24" s="64" t="s">
        <v>13</v>
      </c>
      <c r="C24" s="65" t="s">
        <v>202</v>
      </c>
      <c r="D24" s="94">
        <v>29133.04</v>
      </c>
    </row>
    <row r="25" spans="2:4" ht="15">
      <c r="B25" s="64" t="s">
        <v>24</v>
      </c>
      <c r="C25" s="65" t="s">
        <v>204</v>
      </c>
      <c r="D25" s="94">
        <v>10350.57</v>
      </c>
    </row>
    <row r="26" spans="2:4" ht="15">
      <c r="B26" s="64" t="s">
        <v>32</v>
      </c>
      <c r="C26" s="65" t="s">
        <v>216</v>
      </c>
      <c r="D26" s="94">
        <v>5694.99</v>
      </c>
    </row>
    <row r="27" spans="2:4" ht="15">
      <c r="B27" s="64" t="s">
        <v>38</v>
      </c>
      <c r="C27" s="65" t="s">
        <v>217</v>
      </c>
      <c r="D27" s="94">
        <v>699</v>
      </c>
    </row>
    <row r="28" spans="2:4" ht="15">
      <c r="B28" s="64" t="s">
        <v>45</v>
      </c>
      <c r="C28" s="65" t="s">
        <v>203</v>
      </c>
      <c r="D28" s="95">
        <v>5724.99</v>
      </c>
    </row>
    <row r="29" spans="2:4" ht="15">
      <c r="B29" s="64" t="s">
        <v>52</v>
      </c>
      <c r="C29" s="65" t="s">
        <v>218</v>
      </c>
      <c r="D29" s="95">
        <v>4221.36</v>
      </c>
    </row>
    <row r="30" spans="2:4" ht="15">
      <c r="B30" s="252" t="s">
        <v>219</v>
      </c>
      <c r="C30" s="252"/>
      <c r="D30" s="252"/>
    </row>
    <row r="31" spans="2:4" ht="15">
      <c r="B31" s="58" t="s">
        <v>13</v>
      </c>
      <c r="C31" s="59" t="s">
        <v>202</v>
      </c>
      <c r="D31" s="96">
        <v>105009.37</v>
      </c>
    </row>
    <row r="32" spans="2:4" ht="15">
      <c r="B32" s="58" t="s">
        <v>24</v>
      </c>
      <c r="C32" s="59" t="s">
        <v>204</v>
      </c>
      <c r="D32" s="96">
        <v>42397.44</v>
      </c>
    </row>
    <row r="33" spans="2:6" ht="15">
      <c r="B33" s="58" t="s">
        <v>32</v>
      </c>
      <c r="C33" s="59" t="s">
        <v>205</v>
      </c>
      <c r="D33" s="96">
        <v>2460</v>
      </c>
      <c r="F33" s="54"/>
    </row>
    <row r="34" spans="2:4" ht="15">
      <c r="B34" s="58" t="s">
        <v>38</v>
      </c>
      <c r="C34" s="59" t="s">
        <v>212</v>
      </c>
      <c r="D34" s="96">
        <v>17483.55</v>
      </c>
    </row>
    <row r="35" spans="2:4" ht="15">
      <c r="B35" s="58" t="s">
        <v>45</v>
      </c>
      <c r="C35" s="97" t="s">
        <v>220</v>
      </c>
      <c r="D35" s="98">
        <v>27000</v>
      </c>
    </row>
    <row r="36" spans="2:4" ht="15">
      <c r="B36" s="58" t="s">
        <v>52</v>
      </c>
      <c r="C36" s="59" t="s">
        <v>221</v>
      </c>
      <c r="D36" s="99">
        <v>110427.51</v>
      </c>
    </row>
    <row r="37" spans="2:4" ht="15">
      <c r="B37" s="58" t="s">
        <v>60</v>
      </c>
      <c r="C37" s="59" t="s">
        <v>222</v>
      </c>
      <c r="D37" s="100">
        <v>58400.9</v>
      </c>
    </row>
    <row r="38" spans="2:4" ht="15">
      <c r="B38" s="58" t="s">
        <v>92</v>
      </c>
      <c r="C38" s="59" t="s">
        <v>223</v>
      </c>
      <c r="D38" s="100">
        <v>22200</v>
      </c>
    </row>
    <row r="39" spans="2:6" ht="15">
      <c r="B39" s="58" t="s">
        <v>94</v>
      </c>
      <c r="C39" s="59" t="s">
        <v>213</v>
      </c>
      <c r="D39" s="100">
        <v>47390.46</v>
      </c>
      <c r="F39" s="54"/>
    </row>
    <row r="40" spans="2:4" ht="25.5">
      <c r="B40" s="58" t="s">
        <v>94</v>
      </c>
      <c r="C40" s="61" t="s">
        <v>224</v>
      </c>
      <c r="D40" s="99">
        <v>74093.5</v>
      </c>
    </row>
    <row r="41" spans="2:4" ht="15">
      <c r="B41" s="58" t="s">
        <v>96</v>
      </c>
      <c r="C41" s="59" t="s">
        <v>225</v>
      </c>
      <c r="D41" s="100">
        <v>2399</v>
      </c>
    </row>
    <row r="42" spans="2:4" ht="15">
      <c r="B42" s="58" t="s">
        <v>98</v>
      </c>
      <c r="C42" s="59" t="s">
        <v>226</v>
      </c>
      <c r="D42" s="100">
        <v>11677.74</v>
      </c>
    </row>
    <row r="43" spans="2:4" ht="15">
      <c r="B43" s="58" t="s">
        <v>100</v>
      </c>
      <c r="C43" s="59" t="s">
        <v>227</v>
      </c>
      <c r="D43" s="100">
        <v>11200</v>
      </c>
    </row>
    <row r="44" spans="2:4" ht="15">
      <c r="B44" s="58" t="s">
        <v>104</v>
      </c>
      <c r="C44" s="59" t="s">
        <v>228</v>
      </c>
      <c r="D44" s="99">
        <v>3529.98</v>
      </c>
    </row>
    <row r="45" spans="2:4" ht="15">
      <c r="B45" s="58">
        <v>14</v>
      </c>
      <c r="C45" s="59" t="s">
        <v>229</v>
      </c>
      <c r="D45" s="100">
        <v>13414.5</v>
      </c>
    </row>
    <row r="46" spans="2:4" ht="15">
      <c r="B46" s="252" t="s">
        <v>230</v>
      </c>
      <c r="C46" s="252"/>
      <c r="D46" s="252"/>
    </row>
    <row r="47" spans="2:4" ht="15">
      <c r="B47" s="64" t="s">
        <v>13</v>
      </c>
      <c r="C47" s="65" t="s">
        <v>202</v>
      </c>
      <c r="D47" s="101">
        <v>48453.53</v>
      </c>
    </row>
    <row r="48" spans="2:4" ht="15">
      <c r="B48" s="64" t="s">
        <v>24</v>
      </c>
      <c r="C48" s="65" t="s">
        <v>204</v>
      </c>
      <c r="D48" s="101">
        <v>15779.69</v>
      </c>
    </row>
    <row r="49" spans="2:4" ht="15">
      <c r="B49" s="64" t="s">
        <v>32</v>
      </c>
      <c r="C49" s="65" t="s">
        <v>231</v>
      </c>
      <c r="D49" s="102">
        <v>353.59</v>
      </c>
    </row>
    <row r="50" spans="2:4" ht="15">
      <c r="B50" s="64" t="s">
        <v>38</v>
      </c>
      <c r="C50" s="65" t="s">
        <v>232</v>
      </c>
      <c r="D50" s="102">
        <v>7371.25</v>
      </c>
    </row>
    <row r="51" spans="2:4" ht="15">
      <c r="B51" s="64" t="s">
        <v>45</v>
      </c>
      <c r="C51" s="65" t="s">
        <v>212</v>
      </c>
      <c r="D51" s="102">
        <v>4051.39</v>
      </c>
    </row>
    <row r="52" spans="2:4" ht="15">
      <c r="B52" s="64" t="s">
        <v>52</v>
      </c>
      <c r="C52" s="65" t="s">
        <v>233</v>
      </c>
      <c r="D52" s="102">
        <v>3400</v>
      </c>
    </row>
    <row r="53" spans="2:6" ht="15">
      <c r="B53" s="64" t="s">
        <v>60</v>
      </c>
      <c r="C53" s="65" t="s">
        <v>206</v>
      </c>
      <c r="D53" s="102">
        <v>2539</v>
      </c>
      <c r="F53" s="103"/>
    </row>
    <row r="54" spans="2:4" ht="15">
      <c r="B54" s="64" t="s">
        <v>92</v>
      </c>
      <c r="C54" s="65" t="s">
        <v>234</v>
      </c>
      <c r="D54" s="104">
        <v>160207.23</v>
      </c>
    </row>
    <row r="55" spans="1:6" ht="15">
      <c r="A55" s="15"/>
      <c r="B55" s="64" t="s">
        <v>94</v>
      </c>
      <c r="C55" s="65" t="s">
        <v>222</v>
      </c>
      <c r="D55" s="102">
        <v>27544.6</v>
      </c>
      <c r="F55" s="103"/>
    </row>
    <row r="56" spans="1:6" ht="15">
      <c r="A56" s="15"/>
      <c r="B56" s="64" t="s">
        <v>96</v>
      </c>
      <c r="C56" s="65" t="s">
        <v>223</v>
      </c>
      <c r="D56" s="102">
        <v>13600</v>
      </c>
      <c r="F56" s="103"/>
    </row>
    <row r="57" spans="1:4" ht="15">
      <c r="A57" s="15"/>
      <c r="B57" s="64" t="s">
        <v>98</v>
      </c>
      <c r="C57" s="105" t="s">
        <v>213</v>
      </c>
      <c r="D57" s="102">
        <v>11438.5</v>
      </c>
    </row>
    <row r="58" spans="1:4" ht="15">
      <c r="A58" s="15"/>
      <c r="B58" s="64" t="s">
        <v>100</v>
      </c>
      <c r="C58" s="105" t="s">
        <v>235</v>
      </c>
      <c r="D58" s="102">
        <v>30251</v>
      </c>
    </row>
    <row r="59" spans="1:5" ht="15.75">
      <c r="A59" s="15"/>
      <c r="B59" s="64" t="s">
        <v>104</v>
      </c>
      <c r="C59" s="16" t="s">
        <v>236</v>
      </c>
      <c r="D59" s="102">
        <v>11793.11</v>
      </c>
      <c r="E59" s="90"/>
    </row>
    <row r="60" spans="2:4" ht="15">
      <c r="B60" s="252" t="s">
        <v>237</v>
      </c>
      <c r="C60" s="252"/>
      <c r="D60" s="252"/>
    </row>
    <row r="61" spans="2:4" ht="15">
      <c r="B61" s="64" t="s">
        <v>13</v>
      </c>
      <c r="C61" s="268" t="s">
        <v>202</v>
      </c>
      <c r="D61" s="269">
        <v>14635.779999999999</v>
      </c>
    </row>
    <row r="62" spans="2:4" ht="15">
      <c r="B62" s="64" t="s">
        <v>24</v>
      </c>
      <c r="C62" s="268" t="s">
        <v>204</v>
      </c>
      <c r="D62" s="269">
        <v>4477.02</v>
      </c>
    </row>
    <row r="63" spans="2:4" ht="15">
      <c r="B63" s="64" t="s">
        <v>32</v>
      </c>
      <c r="C63" s="268" t="s">
        <v>212</v>
      </c>
      <c r="D63" s="269">
        <v>14156.87</v>
      </c>
    </row>
    <row r="64" spans="2:6" ht="15">
      <c r="B64" s="64" t="s">
        <v>38</v>
      </c>
      <c r="C64" s="268" t="s">
        <v>238</v>
      </c>
      <c r="D64" s="269">
        <v>17284.52</v>
      </c>
      <c r="F64" s="44"/>
    </row>
    <row r="65" spans="2:6" ht="15">
      <c r="B65" s="64" t="s">
        <v>45</v>
      </c>
      <c r="C65" s="268" t="s">
        <v>239</v>
      </c>
      <c r="D65" s="269">
        <v>5323.63</v>
      </c>
      <c r="F65" s="44"/>
    </row>
    <row r="66" spans="1:4" ht="15">
      <c r="A66" s="15"/>
      <c r="B66" s="64" t="s">
        <v>52</v>
      </c>
      <c r="C66" s="268" t="s">
        <v>240</v>
      </c>
      <c r="D66" s="269">
        <v>3213.38</v>
      </c>
    </row>
    <row r="67" spans="1:4" ht="15">
      <c r="A67" s="15"/>
      <c r="B67" s="64" t="s">
        <v>60</v>
      </c>
      <c r="C67" s="268" t="s">
        <v>241</v>
      </c>
      <c r="D67" s="269">
        <v>355.47</v>
      </c>
    </row>
    <row r="68" spans="2:4" ht="15">
      <c r="B68" s="64" t="s">
        <v>92</v>
      </c>
      <c r="C68" s="268" t="s">
        <v>242</v>
      </c>
      <c r="D68" s="269">
        <v>994.3</v>
      </c>
    </row>
    <row r="69" spans="2:6" ht="15">
      <c r="B69" s="64" t="s">
        <v>94</v>
      </c>
      <c r="C69" s="268" t="s">
        <v>213</v>
      </c>
      <c r="D69" s="270">
        <v>3799</v>
      </c>
      <c r="F69" s="44"/>
    </row>
    <row r="70" spans="2:4" ht="15">
      <c r="B70" s="64" t="s">
        <v>96</v>
      </c>
      <c r="C70" s="268" t="s">
        <v>203</v>
      </c>
      <c r="D70" s="271">
        <v>19171.12</v>
      </c>
    </row>
  </sheetData>
  <sheetProtection selectLockedCells="1" selectUnlockedCells="1"/>
  <mergeCells count="8">
    <mergeCell ref="B46:D46"/>
    <mergeCell ref="B60:D60"/>
    <mergeCell ref="B3:D3"/>
    <mergeCell ref="B9:D9"/>
    <mergeCell ref="B13:D13"/>
    <mergeCell ref="B19:D19"/>
    <mergeCell ref="B23:D23"/>
    <mergeCell ref="B30:D30"/>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3">
      <selection activeCell="A18" sqref="A1:IV16384"/>
    </sheetView>
  </sheetViews>
  <sheetFormatPr defaultColWidth="9.140625" defaultRowHeight="15"/>
  <cols>
    <col min="1" max="1" width="4.140625" style="57" customWidth="1"/>
    <col min="2" max="2" width="49.140625" style="89" customWidth="1"/>
    <col min="3" max="4" width="32.8515625" style="57" customWidth="1"/>
    <col min="5" max="16384" width="9.140625" style="57" customWidth="1"/>
  </cols>
  <sheetData>
    <row r="1" spans="1:4" ht="15.75">
      <c r="A1" s="69"/>
      <c r="B1" s="69"/>
      <c r="C1" s="69"/>
      <c r="D1" s="69"/>
    </row>
    <row r="2" spans="1:4" ht="15.75">
      <c r="A2" s="70" t="s">
        <v>243</v>
      </c>
      <c r="B2" s="71"/>
      <c r="C2" s="72"/>
      <c r="D2" s="72"/>
    </row>
    <row r="3" spans="1:4" ht="15.75">
      <c r="A3" s="73" t="s">
        <v>2</v>
      </c>
      <c r="B3" s="74" t="s">
        <v>244</v>
      </c>
      <c r="C3" s="73" t="s">
        <v>245</v>
      </c>
      <c r="D3" s="73" t="s">
        <v>246</v>
      </c>
    </row>
    <row r="4" spans="1:4" ht="15.75">
      <c r="A4" s="254">
        <v>1</v>
      </c>
      <c r="B4" s="255" t="s">
        <v>21</v>
      </c>
      <c r="C4" s="255"/>
      <c r="D4" s="255"/>
    </row>
    <row r="5" spans="1:4" ht="25.5">
      <c r="A5" s="254"/>
      <c r="B5" s="83" t="s">
        <v>247</v>
      </c>
      <c r="C5" s="76" t="s">
        <v>248</v>
      </c>
      <c r="D5" s="76" t="s">
        <v>249</v>
      </c>
    </row>
    <row r="6" spans="1:4" ht="25.5">
      <c r="A6" s="254"/>
      <c r="B6" s="84" t="s">
        <v>250</v>
      </c>
      <c r="C6" s="76" t="s">
        <v>248</v>
      </c>
      <c r="D6" s="76" t="s">
        <v>251</v>
      </c>
    </row>
    <row r="7" spans="1:4" ht="25.5">
      <c r="A7" s="254"/>
      <c r="B7" s="84" t="s">
        <v>252</v>
      </c>
      <c r="C7" s="76" t="s">
        <v>248</v>
      </c>
      <c r="D7" s="76" t="s">
        <v>251</v>
      </c>
    </row>
    <row r="8" spans="1:4" ht="15">
      <c r="A8" s="254"/>
      <c r="B8" s="84" t="s">
        <v>253</v>
      </c>
      <c r="C8" s="76" t="s">
        <v>254</v>
      </c>
      <c r="D8" s="76" t="s">
        <v>249</v>
      </c>
    </row>
    <row r="9" spans="1:4" ht="38.25">
      <c r="A9" s="254"/>
      <c r="B9" s="84" t="s">
        <v>255</v>
      </c>
      <c r="C9" s="76" t="s">
        <v>256</v>
      </c>
      <c r="D9" s="76" t="s">
        <v>257</v>
      </c>
    </row>
    <row r="10" spans="1:4" ht="51">
      <c r="A10" s="254"/>
      <c r="B10" s="84" t="s">
        <v>258</v>
      </c>
      <c r="C10" s="76" t="s">
        <v>248</v>
      </c>
      <c r="D10" s="76" t="s">
        <v>259</v>
      </c>
    </row>
    <row r="11" spans="1:4" ht="38.25">
      <c r="A11" s="254"/>
      <c r="B11" s="84" t="s">
        <v>260</v>
      </c>
      <c r="C11" s="76" t="s">
        <v>248</v>
      </c>
      <c r="D11" s="76" t="s">
        <v>257</v>
      </c>
    </row>
    <row r="12" spans="1:4" ht="51">
      <c r="A12" s="254"/>
      <c r="B12" s="84" t="s">
        <v>261</v>
      </c>
      <c r="C12" s="76" t="s">
        <v>248</v>
      </c>
      <c r="D12" s="76" t="s">
        <v>259</v>
      </c>
    </row>
    <row r="13" spans="1:4" ht="25.5">
      <c r="A13" s="254"/>
      <c r="B13" s="84" t="s">
        <v>262</v>
      </c>
      <c r="C13" s="76" t="s">
        <v>248</v>
      </c>
      <c r="D13" s="76" t="s">
        <v>251</v>
      </c>
    </row>
    <row r="14" spans="1:4" ht="51">
      <c r="A14" s="254"/>
      <c r="B14" s="84" t="s">
        <v>97</v>
      </c>
      <c r="C14" s="76" t="s">
        <v>251</v>
      </c>
      <c r="D14" s="76" t="s">
        <v>259</v>
      </c>
    </row>
    <row r="15" spans="1:4" ht="89.25">
      <c r="A15" s="254"/>
      <c r="B15" s="85" t="s">
        <v>263</v>
      </c>
      <c r="C15" s="76" t="s">
        <v>264</v>
      </c>
      <c r="D15" s="76" t="s">
        <v>265</v>
      </c>
    </row>
    <row r="16" spans="1:4" ht="102">
      <c r="A16" s="254"/>
      <c r="B16" s="84" t="s">
        <v>266</v>
      </c>
      <c r="C16" s="76" t="s">
        <v>267</v>
      </c>
      <c r="D16" s="76" t="s">
        <v>268</v>
      </c>
    </row>
    <row r="17" spans="1:4" ht="51">
      <c r="A17" s="73"/>
      <c r="B17" s="84" t="s">
        <v>269</v>
      </c>
      <c r="C17" s="76" t="s">
        <v>270</v>
      </c>
      <c r="D17" s="86" t="s">
        <v>271</v>
      </c>
    </row>
    <row r="18" spans="1:4" ht="51">
      <c r="A18" s="73"/>
      <c r="B18" s="84" t="s">
        <v>272</v>
      </c>
      <c r="C18" s="76" t="s">
        <v>273</v>
      </c>
      <c r="D18" s="86" t="s">
        <v>271</v>
      </c>
    </row>
    <row r="19" spans="1:4" ht="17.25" customHeight="1">
      <c r="A19" s="254">
        <v>2</v>
      </c>
      <c r="B19" s="255" t="s">
        <v>25</v>
      </c>
      <c r="C19" s="255"/>
      <c r="D19" s="255"/>
    </row>
    <row r="20" spans="1:4" ht="89.25">
      <c r="A20" s="254"/>
      <c r="B20" s="75" t="s">
        <v>161</v>
      </c>
      <c r="C20" s="76" t="s">
        <v>274</v>
      </c>
      <c r="D20" s="76" t="s">
        <v>275</v>
      </c>
    </row>
    <row r="21" spans="1:4" ht="51">
      <c r="A21" s="254"/>
      <c r="B21" s="75" t="s">
        <v>276</v>
      </c>
      <c r="C21" s="76" t="s">
        <v>277</v>
      </c>
      <c r="D21" s="76" t="s">
        <v>278</v>
      </c>
    </row>
    <row r="22" spans="1:4" ht="15.75">
      <c r="A22" s="254">
        <v>3</v>
      </c>
      <c r="B22" s="255" t="s">
        <v>172</v>
      </c>
      <c r="C22" s="255"/>
      <c r="D22" s="255"/>
    </row>
    <row r="23" spans="1:4" ht="114.75">
      <c r="A23" s="254"/>
      <c r="B23" s="87"/>
      <c r="C23" s="76" t="s">
        <v>279</v>
      </c>
      <c r="D23" s="76" t="s">
        <v>280</v>
      </c>
    </row>
    <row r="24" spans="1:4" ht="15.75">
      <c r="A24" s="254">
        <v>6</v>
      </c>
      <c r="B24" s="255" t="s">
        <v>46</v>
      </c>
      <c r="C24" s="255"/>
      <c r="D24" s="255"/>
    </row>
    <row r="25" spans="1:4" ht="114.75">
      <c r="A25" s="254"/>
      <c r="B25" s="75" t="s">
        <v>174</v>
      </c>
      <c r="C25" s="76" t="s">
        <v>281</v>
      </c>
      <c r="D25" s="76" t="s">
        <v>282</v>
      </c>
    </row>
    <row r="26" spans="1:4" ht="114.75">
      <c r="A26" s="254"/>
      <c r="B26" s="75" t="s">
        <v>176</v>
      </c>
      <c r="C26" s="76" t="s">
        <v>283</v>
      </c>
      <c r="D26" s="76" t="s">
        <v>282</v>
      </c>
    </row>
    <row r="27" spans="1:4" ht="15.75">
      <c r="A27" s="254">
        <v>7</v>
      </c>
      <c r="B27" s="255" t="s">
        <v>53</v>
      </c>
      <c r="C27" s="255"/>
      <c r="D27" s="255"/>
    </row>
    <row r="28" spans="1:4" ht="63.75">
      <c r="A28" s="254"/>
      <c r="B28" s="75" t="e">
        <f>#N/A</f>
        <v>#N/A</v>
      </c>
      <c r="C28" s="76" t="s">
        <v>284</v>
      </c>
      <c r="D28" s="76" t="s">
        <v>285</v>
      </c>
    </row>
    <row r="29" spans="1:4" ht="25.5">
      <c r="A29" s="254"/>
      <c r="B29" s="75" t="e">
        <f>#N/A</f>
        <v>#N/A</v>
      </c>
      <c r="C29" s="76" t="s">
        <v>286</v>
      </c>
      <c r="D29" s="76" t="s">
        <v>287</v>
      </c>
    </row>
    <row r="30" spans="1:4" ht="15.75">
      <c r="A30" s="254">
        <v>8</v>
      </c>
      <c r="B30" s="255" t="s">
        <v>61</v>
      </c>
      <c r="C30" s="255"/>
      <c r="D30" s="255"/>
    </row>
    <row r="31" spans="1:4" ht="38.25">
      <c r="A31" s="254"/>
      <c r="B31" s="88" t="e">
        <f>#N/A</f>
        <v>#N/A</v>
      </c>
      <c r="C31" s="76" t="s">
        <v>288</v>
      </c>
      <c r="D31" s="76" t="s">
        <v>289</v>
      </c>
    </row>
    <row r="32" spans="1:4" ht="38.25">
      <c r="A32" s="254"/>
      <c r="B32" s="88" t="s">
        <v>192</v>
      </c>
      <c r="C32" s="76" t="s">
        <v>288</v>
      </c>
      <c r="D32" s="76" t="s">
        <v>289</v>
      </c>
    </row>
    <row r="33" spans="1:4" ht="76.5">
      <c r="A33" s="254"/>
      <c r="B33" s="75" t="s">
        <v>194</v>
      </c>
      <c r="C33" s="76" t="s">
        <v>290</v>
      </c>
      <c r="D33" s="76" t="s">
        <v>291</v>
      </c>
    </row>
    <row r="34" spans="1:4" ht="38.25">
      <c r="A34" s="254"/>
      <c r="B34" s="75" t="s">
        <v>292</v>
      </c>
      <c r="C34" s="76" t="s">
        <v>293</v>
      </c>
      <c r="D34" s="76" t="s">
        <v>289</v>
      </c>
    </row>
    <row r="35" spans="1:4" ht="63.75">
      <c r="A35" s="254"/>
      <c r="B35" s="75" t="s">
        <v>195</v>
      </c>
      <c r="C35" s="76" t="s">
        <v>294</v>
      </c>
      <c r="D35" s="76" t="s">
        <v>289</v>
      </c>
    </row>
  </sheetData>
  <sheetProtection selectLockedCells="1" selectUnlockedCells="1"/>
  <mergeCells count="12">
    <mergeCell ref="A24:A26"/>
    <mergeCell ref="B24:D24"/>
    <mergeCell ref="A27:A29"/>
    <mergeCell ref="B27:D27"/>
    <mergeCell ref="A30:A35"/>
    <mergeCell ref="B30:D30"/>
    <mergeCell ref="A4:A16"/>
    <mergeCell ref="B4:D4"/>
    <mergeCell ref="A19:A21"/>
    <mergeCell ref="B19:D19"/>
    <mergeCell ref="A22:A23"/>
    <mergeCell ref="B22:D22"/>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N17"/>
  <sheetViews>
    <sheetView zoomScalePageLayoutView="0" workbookViewId="0" topLeftCell="A1">
      <selection activeCell="O1" sqref="A1:IV16384"/>
    </sheetView>
  </sheetViews>
  <sheetFormatPr defaultColWidth="9.140625" defaultRowHeight="15"/>
  <cols>
    <col min="1" max="1" width="5.7109375" style="57" customWidth="1"/>
    <col min="2" max="2" width="35.8515625" style="57" customWidth="1"/>
    <col min="3" max="3" width="32.7109375" style="57" customWidth="1"/>
    <col min="4" max="4" width="12.140625" style="57" customWidth="1"/>
    <col min="5" max="5" width="19.421875" style="57" customWidth="1"/>
    <col min="6" max="6" width="17.00390625" style="57" customWidth="1"/>
    <col min="7" max="7" width="22.7109375" style="57" customWidth="1"/>
    <col min="8" max="11" width="9.140625" style="57" customWidth="1"/>
    <col min="12" max="12" width="23.8515625" style="57" customWidth="1"/>
    <col min="13" max="13" width="10.421875" style="57" customWidth="1"/>
    <col min="14" max="14" width="16.7109375" style="57" customWidth="1"/>
    <col min="15" max="16384" width="9.140625" style="57" customWidth="1"/>
  </cols>
  <sheetData>
    <row r="1" spans="1:14" ht="38.25">
      <c r="A1" s="77" t="s">
        <v>295</v>
      </c>
      <c r="B1" s="78" t="s">
        <v>296</v>
      </c>
      <c r="C1" s="78" t="s">
        <v>297</v>
      </c>
      <c r="D1" s="77" t="s">
        <v>298</v>
      </c>
      <c r="E1" s="77" t="s">
        <v>299</v>
      </c>
      <c r="F1" s="77" t="s">
        <v>300</v>
      </c>
      <c r="G1" s="77" t="s">
        <v>301</v>
      </c>
      <c r="H1" s="77" t="s">
        <v>302</v>
      </c>
      <c r="I1" s="77" t="s">
        <v>303</v>
      </c>
      <c r="J1" s="77" t="s">
        <v>304</v>
      </c>
      <c r="K1" s="77" t="s">
        <v>305</v>
      </c>
      <c r="L1" s="79" t="s">
        <v>306</v>
      </c>
      <c r="M1" s="79" t="s">
        <v>307</v>
      </c>
      <c r="N1" s="79" t="s">
        <v>308</v>
      </c>
    </row>
    <row r="2" spans="1:14" ht="15">
      <c r="A2" s="80">
        <v>1</v>
      </c>
      <c r="B2" s="80" t="s">
        <v>309</v>
      </c>
      <c r="C2" s="80" t="s">
        <v>310</v>
      </c>
      <c r="D2" s="80" t="s">
        <v>311</v>
      </c>
      <c r="E2" s="80" t="s">
        <v>312</v>
      </c>
      <c r="F2" s="80" t="s">
        <v>313</v>
      </c>
      <c r="G2" s="80" t="s">
        <v>314</v>
      </c>
      <c r="H2" s="80">
        <v>2148</v>
      </c>
      <c r="I2" s="80" t="s">
        <v>82</v>
      </c>
      <c r="J2" s="80" t="s">
        <v>82</v>
      </c>
      <c r="K2" s="80">
        <v>2010</v>
      </c>
      <c r="L2" s="81" t="s">
        <v>315</v>
      </c>
      <c r="M2" s="81" t="s">
        <v>316</v>
      </c>
      <c r="N2" s="82">
        <v>45267</v>
      </c>
    </row>
    <row r="3" spans="1:14" ht="15">
      <c r="A3" s="80">
        <v>2</v>
      </c>
      <c r="B3" s="80" t="s">
        <v>309</v>
      </c>
      <c r="C3" s="80" t="s">
        <v>310</v>
      </c>
      <c r="D3" s="80" t="s">
        <v>317</v>
      </c>
      <c r="E3" s="80" t="s">
        <v>318</v>
      </c>
      <c r="F3" s="80" t="s">
        <v>319</v>
      </c>
      <c r="G3" s="80" t="s">
        <v>320</v>
      </c>
      <c r="H3" s="80">
        <v>8424</v>
      </c>
      <c r="I3" s="80">
        <v>4240</v>
      </c>
      <c r="J3" s="80">
        <v>6</v>
      </c>
      <c r="K3" s="80">
        <v>1975</v>
      </c>
      <c r="L3" s="81" t="s">
        <v>321</v>
      </c>
      <c r="M3" s="81" t="s">
        <v>316</v>
      </c>
      <c r="N3" s="82">
        <v>45267</v>
      </c>
    </row>
    <row r="4" spans="1:14" ht="15">
      <c r="A4" s="80">
        <v>3</v>
      </c>
      <c r="B4" s="80" t="s">
        <v>309</v>
      </c>
      <c r="C4" s="80" t="s">
        <v>310</v>
      </c>
      <c r="D4" s="80" t="s">
        <v>322</v>
      </c>
      <c r="E4" s="80" t="s">
        <v>318</v>
      </c>
      <c r="F4" s="80" t="s">
        <v>323</v>
      </c>
      <c r="G4" s="80" t="s">
        <v>320</v>
      </c>
      <c r="H4" s="80">
        <v>9506</v>
      </c>
      <c r="I4" s="80" t="s">
        <v>82</v>
      </c>
      <c r="J4" s="80">
        <v>9</v>
      </c>
      <c r="K4" s="80">
        <v>1980</v>
      </c>
      <c r="L4" s="81" t="s">
        <v>324</v>
      </c>
      <c r="M4" s="81" t="s">
        <v>316</v>
      </c>
      <c r="N4" s="82">
        <v>45267</v>
      </c>
    </row>
    <row r="5" spans="1:14" ht="15">
      <c r="A5" s="80">
        <v>4</v>
      </c>
      <c r="B5" s="80" t="s">
        <v>309</v>
      </c>
      <c r="C5" s="80" t="s">
        <v>310</v>
      </c>
      <c r="D5" s="80" t="s">
        <v>325</v>
      </c>
      <c r="E5" s="80" t="s">
        <v>326</v>
      </c>
      <c r="F5" s="80" t="s">
        <v>327</v>
      </c>
      <c r="G5" s="80" t="s">
        <v>320</v>
      </c>
      <c r="H5" s="80">
        <v>13383</v>
      </c>
      <c r="I5" s="80" t="s">
        <v>82</v>
      </c>
      <c r="J5" s="80">
        <v>6</v>
      </c>
      <c r="K5" s="80">
        <v>1992</v>
      </c>
      <c r="L5" s="81" t="s">
        <v>328</v>
      </c>
      <c r="M5" s="81" t="s">
        <v>316</v>
      </c>
      <c r="N5" s="82">
        <v>45267</v>
      </c>
    </row>
    <row r="6" spans="1:14" ht="15">
      <c r="A6" s="80">
        <v>5</v>
      </c>
      <c r="B6" s="80" t="s">
        <v>309</v>
      </c>
      <c r="C6" s="80" t="s">
        <v>310</v>
      </c>
      <c r="D6" s="80" t="s">
        <v>329</v>
      </c>
      <c r="E6" s="80" t="s">
        <v>326</v>
      </c>
      <c r="F6" s="80" t="s">
        <v>330</v>
      </c>
      <c r="G6" s="80" t="s">
        <v>320</v>
      </c>
      <c r="H6" s="80">
        <v>13383</v>
      </c>
      <c r="I6" s="80" t="s">
        <v>82</v>
      </c>
      <c r="J6" s="80">
        <v>9</v>
      </c>
      <c r="K6" s="80">
        <v>1991</v>
      </c>
      <c r="L6" s="81" t="s">
        <v>331</v>
      </c>
      <c r="M6" s="81" t="s">
        <v>316</v>
      </c>
      <c r="N6" s="82">
        <v>45267</v>
      </c>
    </row>
    <row r="7" spans="1:14" ht="15">
      <c r="A7" s="80">
        <v>6</v>
      </c>
      <c r="B7" s="80" t="s">
        <v>309</v>
      </c>
      <c r="C7" s="80" t="s">
        <v>310</v>
      </c>
      <c r="D7" s="80" t="s">
        <v>332</v>
      </c>
      <c r="E7" s="80" t="s">
        <v>333</v>
      </c>
      <c r="F7" s="80" t="s">
        <v>82</v>
      </c>
      <c r="G7" s="80" t="s">
        <v>334</v>
      </c>
      <c r="H7" s="80" t="s">
        <v>82</v>
      </c>
      <c r="I7" s="80">
        <v>400</v>
      </c>
      <c r="J7" s="80" t="s">
        <v>82</v>
      </c>
      <c r="K7" s="80">
        <v>1997</v>
      </c>
      <c r="L7" s="81" t="s">
        <v>335</v>
      </c>
      <c r="M7" s="81" t="s">
        <v>336</v>
      </c>
      <c r="N7" s="82">
        <v>45267</v>
      </c>
    </row>
    <row r="8" spans="1:14" ht="15">
      <c r="A8" s="80">
        <v>7</v>
      </c>
      <c r="B8" s="80" t="s">
        <v>309</v>
      </c>
      <c r="C8" s="80" t="s">
        <v>310</v>
      </c>
      <c r="D8" s="80" t="s">
        <v>337</v>
      </c>
      <c r="E8" s="80" t="s">
        <v>312</v>
      </c>
      <c r="F8" s="80" t="s">
        <v>338</v>
      </c>
      <c r="G8" s="80" t="s">
        <v>320</v>
      </c>
      <c r="H8" s="80">
        <v>10888</v>
      </c>
      <c r="I8" s="80" t="s">
        <v>82</v>
      </c>
      <c r="J8" s="80">
        <v>6</v>
      </c>
      <c r="K8" s="80">
        <v>1989</v>
      </c>
      <c r="L8" s="81" t="s">
        <v>339</v>
      </c>
      <c r="M8" s="81" t="s">
        <v>316</v>
      </c>
      <c r="N8" s="82">
        <v>45267</v>
      </c>
    </row>
    <row r="9" spans="1:14" ht="15">
      <c r="A9" s="80">
        <v>8</v>
      </c>
      <c r="B9" s="80" t="s">
        <v>309</v>
      </c>
      <c r="C9" s="80" t="s">
        <v>310</v>
      </c>
      <c r="D9" s="80" t="s">
        <v>340</v>
      </c>
      <c r="E9" s="80" t="s">
        <v>318</v>
      </c>
      <c r="F9" s="80" t="s">
        <v>341</v>
      </c>
      <c r="G9" s="80" t="s">
        <v>320</v>
      </c>
      <c r="H9" s="80">
        <v>8424</v>
      </c>
      <c r="I9" s="80">
        <v>4600</v>
      </c>
      <c r="J9" s="80">
        <v>6</v>
      </c>
      <c r="K9" s="80">
        <v>1974</v>
      </c>
      <c r="L9" s="81" t="s">
        <v>342</v>
      </c>
      <c r="M9" s="81" t="s">
        <v>316</v>
      </c>
      <c r="N9" s="82">
        <v>45267</v>
      </c>
    </row>
    <row r="10" spans="1:14" ht="15">
      <c r="A10" s="80">
        <v>9</v>
      </c>
      <c r="B10" s="80" t="s">
        <v>309</v>
      </c>
      <c r="C10" s="80" t="s">
        <v>310</v>
      </c>
      <c r="D10" s="80" t="s">
        <v>343</v>
      </c>
      <c r="E10" s="80" t="s">
        <v>344</v>
      </c>
      <c r="F10" s="80">
        <v>791</v>
      </c>
      <c r="G10" s="80" t="s">
        <v>320</v>
      </c>
      <c r="H10" s="80">
        <v>6595</v>
      </c>
      <c r="I10" s="80">
        <v>4800</v>
      </c>
      <c r="J10" s="80">
        <v>9</v>
      </c>
      <c r="K10" s="80">
        <v>1986</v>
      </c>
      <c r="L10" s="81" t="s">
        <v>345</v>
      </c>
      <c r="M10" s="81" t="s">
        <v>316</v>
      </c>
      <c r="N10" s="82">
        <v>45267</v>
      </c>
    </row>
    <row r="11" spans="1:14" ht="15">
      <c r="A11" s="80">
        <v>10</v>
      </c>
      <c r="B11" s="80" t="s">
        <v>309</v>
      </c>
      <c r="C11" s="80" t="s">
        <v>310</v>
      </c>
      <c r="D11" s="80" t="s">
        <v>346</v>
      </c>
      <c r="E11" s="80" t="s">
        <v>347</v>
      </c>
      <c r="F11" s="80" t="s">
        <v>348</v>
      </c>
      <c r="G11" s="80" t="s">
        <v>320</v>
      </c>
      <c r="H11" s="80">
        <v>10888</v>
      </c>
      <c r="I11" s="80" t="s">
        <v>82</v>
      </c>
      <c r="J11" s="80">
        <v>9</v>
      </c>
      <c r="K11" s="80">
        <v>1988</v>
      </c>
      <c r="L11" s="81" t="s">
        <v>349</v>
      </c>
      <c r="M11" s="81" t="s">
        <v>316</v>
      </c>
      <c r="N11" s="82">
        <v>45267</v>
      </c>
    </row>
    <row r="12" spans="1:14" ht="15">
      <c r="A12" s="80">
        <v>12</v>
      </c>
      <c r="B12" s="80" t="s">
        <v>309</v>
      </c>
      <c r="C12" s="80" t="s">
        <v>310</v>
      </c>
      <c r="D12" s="80" t="s">
        <v>350</v>
      </c>
      <c r="E12" s="80" t="s">
        <v>351</v>
      </c>
      <c r="F12" s="80" t="s">
        <v>352</v>
      </c>
      <c r="G12" s="80" t="s">
        <v>353</v>
      </c>
      <c r="H12" s="80" t="s">
        <v>82</v>
      </c>
      <c r="I12" s="80">
        <v>510</v>
      </c>
      <c r="J12" s="80" t="s">
        <v>82</v>
      </c>
      <c r="K12" s="80">
        <v>2010</v>
      </c>
      <c r="L12" s="81" t="s">
        <v>354</v>
      </c>
      <c r="M12" s="81" t="s">
        <v>336</v>
      </c>
      <c r="N12" s="82">
        <v>45267</v>
      </c>
    </row>
    <row r="13" spans="1:14" ht="15">
      <c r="A13" s="80">
        <v>13</v>
      </c>
      <c r="B13" s="80" t="s">
        <v>309</v>
      </c>
      <c r="C13" s="80" t="s">
        <v>310</v>
      </c>
      <c r="D13" s="80" t="s">
        <v>355</v>
      </c>
      <c r="E13" s="80" t="s">
        <v>356</v>
      </c>
      <c r="F13" s="80" t="s">
        <v>357</v>
      </c>
      <c r="G13" s="80" t="s">
        <v>358</v>
      </c>
      <c r="H13" s="80">
        <v>1598</v>
      </c>
      <c r="I13" s="80" t="s">
        <v>82</v>
      </c>
      <c r="J13" s="80">
        <v>9</v>
      </c>
      <c r="K13" s="80">
        <v>2019</v>
      </c>
      <c r="L13" s="81" t="s">
        <v>359</v>
      </c>
      <c r="M13" s="81" t="s">
        <v>316</v>
      </c>
      <c r="N13" s="82">
        <v>45267</v>
      </c>
    </row>
    <row r="14" spans="1:14" ht="15">
      <c r="A14" s="80">
        <v>14</v>
      </c>
      <c r="B14" s="80" t="s">
        <v>309</v>
      </c>
      <c r="C14" s="80" t="s">
        <v>310</v>
      </c>
      <c r="D14" s="80" t="s">
        <v>360</v>
      </c>
      <c r="E14" s="80" t="s">
        <v>361</v>
      </c>
      <c r="F14" s="80" t="s">
        <v>362</v>
      </c>
      <c r="G14" s="80" t="s">
        <v>363</v>
      </c>
      <c r="H14" s="80" t="s">
        <v>82</v>
      </c>
      <c r="I14" s="80">
        <v>550</v>
      </c>
      <c r="J14" s="80" t="s">
        <v>82</v>
      </c>
      <c r="K14" s="80">
        <v>2002</v>
      </c>
      <c r="L14" s="81" t="s">
        <v>364</v>
      </c>
      <c r="M14" s="81" t="s">
        <v>336</v>
      </c>
      <c r="N14" s="82">
        <v>45267</v>
      </c>
    </row>
    <row r="15" spans="1:14" ht="15">
      <c r="A15" s="80">
        <v>15</v>
      </c>
      <c r="B15" s="80" t="s">
        <v>309</v>
      </c>
      <c r="C15" s="80" t="s">
        <v>310</v>
      </c>
      <c r="D15" s="80" t="s">
        <v>365</v>
      </c>
      <c r="E15" s="80" t="s">
        <v>366</v>
      </c>
      <c r="F15" s="80" t="s">
        <v>367</v>
      </c>
      <c r="G15" s="80" t="s">
        <v>368</v>
      </c>
      <c r="H15" s="80">
        <v>4300</v>
      </c>
      <c r="I15" s="80" t="s">
        <v>82</v>
      </c>
      <c r="J15" s="80">
        <v>24</v>
      </c>
      <c r="K15" s="80">
        <v>1999</v>
      </c>
      <c r="L15" s="81" t="s">
        <v>369</v>
      </c>
      <c r="M15" s="81" t="s">
        <v>316</v>
      </c>
      <c r="N15" s="82">
        <v>45267</v>
      </c>
    </row>
    <row r="16" spans="1:14" ht="15">
      <c r="A16" s="80">
        <v>16</v>
      </c>
      <c r="B16" s="80" t="s">
        <v>309</v>
      </c>
      <c r="C16" s="80" t="s">
        <v>370</v>
      </c>
      <c r="D16" s="80" t="s">
        <v>371</v>
      </c>
      <c r="E16" s="80" t="s">
        <v>372</v>
      </c>
      <c r="F16" s="80" t="s">
        <v>373</v>
      </c>
      <c r="G16" s="80" t="s">
        <v>320</v>
      </c>
      <c r="H16" s="80">
        <v>7698</v>
      </c>
      <c r="I16" s="80">
        <v>6425</v>
      </c>
      <c r="J16" s="80">
        <v>6</v>
      </c>
      <c r="K16" s="80">
        <v>2019</v>
      </c>
      <c r="L16" s="81" t="s">
        <v>374</v>
      </c>
      <c r="M16" s="81" t="s">
        <v>316</v>
      </c>
      <c r="N16" s="82">
        <v>45267</v>
      </c>
    </row>
    <row r="17" spans="1:14" ht="15">
      <c r="A17" s="80">
        <v>17</v>
      </c>
      <c r="B17" s="80" t="s">
        <v>309</v>
      </c>
      <c r="C17" s="80" t="s">
        <v>310</v>
      </c>
      <c r="D17" s="80" t="s">
        <v>375</v>
      </c>
      <c r="E17" s="80" t="s">
        <v>376</v>
      </c>
      <c r="F17" s="80" t="s">
        <v>377</v>
      </c>
      <c r="G17" s="80" t="s">
        <v>320</v>
      </c>
      <c r="H17" s="80">
        <v>5861</v>
      </c>
      <c r="I17" s="80">
        <v>5790</v>
      </c>
      <c r="J17" s="80">
        <v>9</v>
      </c>
      <c r="K17" s="80">
        <v>1995</v>
      </c>
      <c r="L17" s="81" t="s">
        <v>378</v>
      </c>
      <c r="M17" s="81" t="s">
        <v>316</v>
      </c>
      <c r="N17" s="82">
        <v>45267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O14"/>
  <sheetViews>
    <sheetView zoomScalePageLayoutView="0" workbookViewId="0" topLeftCell="A1">
      <selection activeCell="A1" sqref="A1:IV16384"/>
    </sheetView>
  </sheetViews>
  <sheetFormatPr defaultColWidth="8.8515625" defaultRowHeight="15"/>
  <cols>
    <col min="1" max="1" width="3.57421875" style="179" customWidth="1"/>
    <col min="2" max="2" width="13.7109375" style="179" customWidth="1"/>
    <col min="3" max="3" width="36.8515625" style="179" customWidth="1"/>
    <col min="4" max="4" width="14.140625" style="179" customWidth="1"/>
    <col min="5" max="5" width="14.140625" style="181" customWidth="1"/>
    <col min="6" max="6" width="14.140625" style="179" customWidth="1"/>
    <col min="7" max="7" width="14.140625" style="181" customWidth="1"/>
    <col min="8" max="8" width="14.140625" style="179" customWidth="1"/>
    <col min="9" max="9" width="14.140625" style="181" customWidth="1"/>
    <col min="10" max="10" width="14.140625" style="179" customWidth="1"/>
    <col min="11" max="11" width="14.140625" style="181" customWidth="1"/>
    <col min="12" max="12" width="14.140625" style="179" customWidth="1"/>
    <col min="13" max="13" width="13.140625" style="179" customWidth="1"/>
    <col min="14" max="14" width="11.421875" style="179" customWidth="1"/>
    <col min="15" max="15" width="11.57421875" style="179" bestFit="1" customWidth="1"/>
    <col min="16" max="16384" width="8.8515625" style="179" customWidth="1"/>
  </cols>
  <sheetData>
    <row r="2" ht="15">
      <c r="C2" s="180" t="s">
        <v>380</v>
      </c>
    </row>
    <row r="4" spans="2:15" ht="21.75" customHeight="1">
      <c r="B4" s="182"/>
      <c r="C4" s="183"/>
      <c r="D4" s="257">
        <v>2019</v>
      </c>
      <c r="E4" s="258"/>
      <c r="F4" s="259">
        <v>2020</v>
      </c>
      <c r="G4" s="260"/>
      <c r="H4" s="257">
        <v>2021</v>
      </c>
      <c r="I4" s="258"/>
      <c r="J4" s="259">
        <v>2022</v>
      </c>
      <c r="K4" s="260"/>
      <c r="L4" s="257">
        <v>2023</v>
      </c>
      <c r="M4" s="258"/>
      <c r="N4" s="261" t="s">
        <v>381</v>
      </c>
      <c r="O4" s="262"/>
    </row>
    <row r="5" spans="2:15" ht="30">
      <c r="B5" s="182"/>
      <c r="C5" s="183"/>
      <c r="D5" s="184" t="s">
        <v>382</v>
      </c>
      <c r="E5" s="185" t="s">
        <v>383</v>
      </c>
      <c r="F5" s="186" t="s">
        <v>382</v>
      </c>
      <c r="G5" s="187" t="s">
        <v>383</v>
      </c>
      <c r="H5" s="184" t="s">
        <v>382</v>
      </c>
      <c r="I5" s="185" t="s">
        <v>383</v>
      </c>
      <c r="J5" s="186" t="s">
        <v>382</v>
      </c>
      <c r="K5" s="187" t="s">
        <v>383</v>
      </c>
      <c r="L5" s="184" t="s">
        <v>382</v>
      </c>
      <c r="M5" s="188" t="s">
        <v>383</v>
      </c>
      <c r="N5" s="184" t="s">
        <v>382</v>
      </c>
      <c r="O5" s="189" t="s">
        <v>384</v>
      </c>
    </row>
    <row r="6" spans="2:15" ht="30">
      <c r="B6" s="256" t="s">
        <v>385</v>
      </c>
      <c r="C6" s="190" t="s">
        <v>386</v>
      </c>
      <c r="D6" s="191">
        <v>1</v>
      </c>
      <c r="E6" s="192">
        <v>1790.21</v>
      </c>
      <c r="F6" s="193"/>
      <c r="G6" s="194"/>
      <c r="H6" s="193">
        <v>4</v>
      </c>
      <c r="I6" s="195">
        <v>7672</v>
      </c>
      <c r="J6" s="191">
        <v>1</v>
      </c>
      <c r="K6" s="192">
        <v>2300</v>
      </c>
      <c r="L6" s="193"/>
      <c r="M6" s="196"/>
      <c r="N6" s="193">
        <v>1</v>
      </c>
      <c r="O6" s="195">
        <v>7400</v>
      </c>
    </row>
    <row r="7" spans="2:15" ht="15">
      <c r="B7" s="256"/>
      <c r="C7" s="190" t="s">
        <v>387</v>
      </c>
      <c r="D7" s="191"/>
      <c r="E7" s="197"/>
      <c r="F7" s="193"/>
      <c r="G7" s="195"/>
      <c r="H7" s="193"/>
      <c r="I7" s="195"/>
      <c r="J7" s="191"/>
      <c r="K7" s="197"/>
      <c r="L7" s="193"/>
      <c r="M7" s="195"/>
      <c r="N7" s="198"/>
      <c r="O7" s="199"/>
    </row>
    <row r="8" spans="2:15" ht="30">
      <c r="B8" s="256"/>
      <c r="C8" s="190" t="s">
        <v>388</v>
      </c>
      <c r="D8" s="191">
        <v>1</v>
      </c>
      <c r="E8" s="192">
        <v>203.25</v>
      </c>
      <c r="F8" s="193"/>
      <c r="G8" s="194"/>
      <c r="H8" s="193"/>
      <c r="I8" s="195"/>
      <c r="J8" s="191"/>
      <c r="K8" s="200"/>
      <c r="L8" s="193"/>
      <c r="M8" s="185"/>
      <c r="N8" s="198"/>
      <c r="O8" s="199"/>
    </row>
    <row r="9" spans="2:15" ht="21.75" customHeight="1">
      <c r="B9" s="201"/>
      <c r="C9" s="202"/>
      <c r="D9" s="203"/>
      <c r="E9" s="204"/>
      <c r="F9" s="205"/>
      <c r="G9" s="206"/>
      <c r="H9" s="203"/>
      <c r="I9" s="204"/>
      <c r="J9" s="205"/>
      <c r="K9" s="206"/>
      <c r="L9" s="203"/>
      <c r="M9" s="204"/>
      <c r="N9" s="207"/>
      <c r="O9" s="208"/>
    </row>
    <row r="10" spans="2:15" ht="15">
      <c r="B10" s="256" t="s">
        <v>389</v>
      </c>
      <c r="C10" s="209" t="s">
        <v>390</v>
      </c>
      <c r="D10" s="193">
        <v>2</v>
      </c>
      <c r="E10" s="195">
        <v>9701.42</v>
      </c>
      <c r="F10" s="191"/>
      <c r="G10" s="197"/>
      <c r="H10" s="193"/>
      <c r="I10" s="195"/>
      <c r="J10" s="191"/>
      <c r="K10" s="197"/>
      <c r="L10" s="193"/>
      <c r="M10" s="195"/>
      <c r="N10" s="193"/>
      <c r="O10" s="210"/>
    </row>
    <row r="11" spans="2:15" ht="30">
      <c r="B11" s="256"/>
      <c r="C11" s="209" t="s">
        <v>391</v>
      </c>
      <c r="D11" s="193"/>
      <c r="E11" s="195"/>
      <c r="F11" s="191"/>
      <c r="G11" s="197"/>
      <c r="H11" s="193"/>
      <c r="I11" s="195"/>
      <c r="J11" s="191"/>
      <c r="K11" s="197"/>
      <c r="L11" s="193"/>
      <c r="M11" s="195"/>
      <c r="N11" s="193"/>
      <c r="O11" s="210"/>
    </row>
    <row r="12" spans="2:15" ht="15">
      <c r="B12" s="256"/>
      <c r="C12" s="209" t="s">
        <v>392</v>
      </c>
      <c r="D12" s="193"/>
      <c r="E12" s="195"/>
      <c r="F12" s="191"/>
      <c r="G12" s="197"/>
      <c r="H12" s="193"/>
      <c r="I12" s="195"/>
      <c r="J12" s="191"/>
      <c r="K12" s="197"/>
      <c r="L12" s="193"/>
      <c r="M12" s="195"/>
      <c r="N12" s="193"/>
      <c r="O12" s="210"/>
    </row>
    <row r="13" spans="2:15" ht="21.75" customHeight="1">
      <c r="B13" s="201"/>
      <c r="C13" s="202"/>
      <c r="D13" s="203"/>
      <c r="E13" s="204"/>
      <c r="F13" s="205"/>
      <c r="G13" s="206"/>
      <c r="H13" s="203"/>
      <c r="I13" s="204"/>
      <c r="J13" s="205"/>
      <c r="K13" s="206"/>
      <c r="L13" s="203"/>
      <c r="M13" s="204" t="s">
        <v>82</v>
      </c>
      <c r="N13" s="203"/>
      <c r="O13" s="211"/>
    </row>
    <row r="14" spans="2:15" ht="30">
      <c r="B14" s="212" t="s">
        <v>393</v>
      </c>
      <c r="C14" s="209" t="s">
        <v>394</v>
      </c>
      <c r="D14" s="193">
        <v>1</v>
      </c>
      <c r="E14" s="195">
        <v>200</v>
      </c>
      <c r="F14" s="191"/>
      <c r="G14" s="197"/>
      <c r="H14" s="193"/>
      <c r="I14" s="195"/>
      <c r="J14" s="191"/>
      <c r="K14" s="197"/>
      <c r="L14" s="193"/>
      <c r="M14" s="195"/>
      <c r="N14" s="193"/>
      <c r="O14" s="195"/>
    </row>
  </sheetData>
  <sheetProtection/>
  <mergeCells count="8">
    <mergeCell ref="L4:M4"/>
    <mergeCell ref="N4:O4"/>
    <mergeCell ref="B6:B8"/>
    <mergeCell ref="B10:B12"/>
    <mergeCell ref="D4:E4"/>
    <mergeCell ref="F4:G4"/>
    <mergeCell ref="H4:I4"/>
    <mergeCell ref="J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PrzemekB</dc:creator>
  <cp:keywords/>
  <dc:description/>
  <cp:lastModifiedBy>Małgorzata Tusz</cp:lastModifiedBy>
  <cp:lastPrinted>2023-09-26T07:30:51Z</cp:lastPrinted>
  <dcterms:created xsi:type="dcterms:W3CDTF">2012-01-13T14:07:06Z</dcterms:created>
  <dcterms:modified xsi:type="dcterms:W3CDTF">2023-10-02T12:59:13Z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Manager">
    <vt:lpwstr>BartekP</vt:lpwstr>
  </property>
  <property fmtid="{D5CDD505-2E9C-101B-9397-08002B2CF9AE}" pid="7" name="ScaleCrop">
    <vt:bool>false</vt:bool>
  </property>
  <property fmtid="{D5CDD505-2E9C-101B-9397-08002B2CF9AE}" pid="8" name="ShareDoc">
    <vt:bool>false</vt:bool>
  </property>
  <property fmtid="{D5CDD505-2E9C-101B-9397-08002B2CF9AE}" pid="9" name="_NewReviewCycle">
    <vt:lpwstr/>
  </property>
</Properties>
</file>