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Arkusz1" sheetId="1" r:id="rId1"/>
  </sheets>
  <definedNames>
    <definedName name="_xlnm._FilterDatabase" localSheetId="0" hidden="1">'Arkusz1'!$A$5:$G$79</definedName>
    <definedName name="_xlnm.Print_Titles" localSheetId="0">'Arkusz1'!$5:$6</definedName>
  </definedNames>
  <calcPr fullCalcOnLoad="1" fullPrecision="0"/>
</workbook>
</file>

<file path=xl/sharedStrings.xml><?xml version="1.0" encoding="utf-8"?>
<sst xmlns="http://schemas.openxmlformats.org/spreadsheetml/2006/main" count="153" uniqueCount="83">
  <si>
    <t>L.p.</t>
  </si>
  <si>
    <t>Nazwa asortymentu</t>
  </si>
  <si>
    <t>Nazwa odpowiednika 
(o ile dotyczy)</t>
  </si>
  <si>
    <t>j.m.</t>
  </si>
  <si>
    <t>Wartość brutto</t>
  </si>
  <si>
    <t>op.</t>
  </si>
  <si>
    <t>Adrenalinum inj. 0.001 g/1ml.x 10 amp.</t>
  </si>
  <si>
    <t>Aethylum chloratum aer. 70 g</t>
  </si>
  <si>
    <t>Apap 500 mg x 50 tabl</t>
  </si>
  <si>
    <t>Aqua pro injectione a 5 ml x 100 szt</t>
  </si>
  <si>
    <t>Captopril tabl. 12,5 mg 30 tabl. (POLFARMEX)</t>
  </si>
  <si>
    <t>Captopril tabl. 25 mg 40 szt. (POLFARMEX)</t>
  </si>
  <si>
    <t>Clemastinum inj. 0.002 g/2ml x 5 amp.</t>
  </si>
  <si>
    <t>Corhydron 100 inj. 0.1 g x 5 fiol. + rozp</t>
  </si>
  <si>
    <t>Dermatol proszek 2 g</t>
  </si>
  <si>
    <t>Furosemidum inj. 0,02 g/2 ml x 5 amp.</t>
  </si>
  <si>
    <t>Glucosum 20% inj. 10 ml.x 10 amp.</t>
  </si>
  <si>
    <t>Glucosum 5% 500 ml worek</t>
  </si>
  <si>
    <t>Hydroxyzinum 0.2% syrop 250g</t>
  </si>
  <si>
    <t>Ketonal inj. 0.1g/2ml 10 amp.</t>
  </si>
  <si>
    <t>Lignoc.hydrochl.2% inj. 20 ml x 5</t>
  </si>
  <si>
    <t>Metocard tabl.50mg x 30tabl.</t>
  </si>
  <si>
    <t>Metoclopramidum inj. 0.01 g/2 mlx 5 amp.</t>
  </si>
  <si>
    <t>Natrium chloratum 0.9% inj. fl. 250 ml</t>
  </si>
  <si>
    <t>Natrium chloratum 0.9% inj.10ml 100 amp.plast.</t>
  </si>
  <si>
    <t>Neomycinum aerozol 55 ml</t>
  </si>
  <si>
    <t>Nitromint spray 11g (200 d.)</t>
  </si>
  <si>
    <t>NO-SPA forte 80 mg x 20 tabl.</t>
  </si>
  <si>
    <t>NO-SPA inj. 0.04 g/2 ml. 5 amp.</t>
  </si>
  <si>
    <t>Oxycort aerozol 30 ml</t>
  </si>
  <si>
    <t>Phenazolinum inj.0.1g/2ml.x 10 amp.</t>
  </si>
  <si>
    <t>Płyn wieloelektrol.fizjol. izot. 500 ml</t>
  </si>
  <si>
    <t>Płyn (sol.) Ringeri inj. 500 ml</t>
  </si>
  <si>
    <t>Polopiryna S tabl.rozp. 0.3 x 20</t>
  </si>
  <si>
    <t>Pyralginum inj.1,0 g/2 ml.x 5 amp.</t>
  </si>
  <si>
    <t>Pyralginum inj.2.5g/5 ml.x 5 amp.</t>
  </si>
  <si>
    <t>Pyralginum tabl. 0.5 g 6 szt.</t>
  </si>
  <si>
    <t>Woda utleniona 3%  fl.100 g</t>
  </si>
  <si>
    <t>Loperamid 2 mg tabl. 30 szt.</t>
  </si>
  <si>
    <t>Amiokordin inj. 50 mg/ml , 3 ml  a 5 amp.</t>
  </si>
  <si>
    <t>Paski do glukometru   I - xell</t>
  </si>
  <si>
    <t>Paski do glukometru Contour Plus (Bayer)</t>
  </si>
  <si>
    <t>Atropinum sulf.inj.1 mg/1 ml</t>
  </si>
  <si>
    <t>Ephedrinum h/chlor.25 mg/1 ml inj.</t>
  </si>
  <si>
    <t>Calcium chloratum 10% inj.</t>
  </si>
  <si>
    <t>Glucosum 40% inj.10 ml 10 amp.</t>
  </si>
  <si>
    <t>Natriumbicabonicum 8,4 amp.</t>
  </si>
  <si>
    <t>Papaverinium hydrochl.inj.0,04 g/2 ml</t>
  </si>
  <si>
    <t>Tramal 50 mg/1ml</t>
  </si>
  <si>
    <t>Tramal 100 mg/2 ml</t>
  </si>
  <si>
    <t>Mannitol 20% roztw.250 ml</t>
  </si>
  <si>
    <t>Glucosum 5% 250 ml</t>
  </si>
  <si>
    <t>Salbutamol roztw.do wstrz.0,5 mg/1 ml</t>
  </si>
  <si>
    <t>Argosulfan krem 2% 40 g</t>
  </si>
  <si>
    <t>Spongostan Standard (5cmx7cmx1cm)</t>
  </si>
  <si>
    <t>szt.</t>
  </si>
  <si>
    <t>Cena jedn.
Brutto</t>
  </si>
  <si>
    <t>Ilość</t>
  </si>
  <si>
    <t>Pigmentum castellani płyn 50 g</t>
  </si>
  <si>
    <t>Wodorowęglan sodowy 50 g</t>
  </si>
  <si>
    <t>Dopaminum 0,2 g/5 ml</t>
  </si>
  <si>
    <t>Betadine 10% a 1 l.</t>
  </si>
  <si>
    <t>Dexaven 4 mg/1 ml a 10 amp.</t>
  </si>
  <si>
    <t>Dexaven 8 mg/2 ml x 10 amp.</t>
  </si>
  <si>
    <t>Furosemid 0,04g x 30 szt.</t>
  </si>
  <si>
    <t>Borasol płyn 200 g (kwas borny 3% gotowy)</t>
  </si>
  <si>
    <t>Pulmicort zawiesina do nebulizacji
0,5 mg/1 ml. x 5 amp.</t>
  </si>
  <si>
    <t>Formaldehyd 10% 1000 g</t>
  </si>
  <si>
    <t>Torecan 6,5 mg/1 ml 5 amp.</t>
  </si>
  <si>
    <t>Panthenol pianka 150 ml</t>
  </si>
  <si>
    <t>Parafinum liquidum 800 g</t>
  </si>
  <si>
    <t>NaCl 0,9% 5ml</t>
  </si>
  <si>
    <t>NaCl 0.9% inj. 500 ml but.poliet.</t>
  </si>
  <si>
    <t>Theospirex 20 mg/1 ml amp.</t>
  </si>
  <si>
    <t>Cethejel żel 0,0125g do cewnikowania a`25 szt</t>
  </si>
  <si>
    <t>Iprixon neb,0,5mg+2,5mg/2,5ml 20 amp</t>
  </si>
  <si>
    <t>Wazelina biała tubka 30 g</t>
  </si>
  <si>
    <t>Naloxenumhydrochlor0,4 mg/ml 10 amp</t>
  </si>
  <si>
    <t>Ventolin 1 mg/1ml 20 amp.2,5 ml</t>
  </si>
  <si>
    <t>Lignocainum żel U 30 g 20 mg/g</t>
  </si>
  <si>
    <t>Multicare in cholesterol a 25 szt.</t>
  </si>
  <si>
    <t>Zał. Nr 2</t>
  </si>
  <si>
    <t xml:space="preserve">Formularz asortymentowo-cenowy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</si>
</sst>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&quot;#,##0.00&quot;      &quot;;&quot;-&quot;#,##0.00&quot;      &quot;;&quot; -&quot;#&quot;      &quot;;&quot; &quot;@&quot; &quot;"/>
  </numFmts>
  <fonts count="53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  <font>
      <b/>
      <sz val="16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1"/>
      <family val="0"/>
    </font>
    <font>
      <sz val="11"/>
      <color indexed="8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1"/>
      <family val="0"/>
    </font>
    <font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7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6" fontId="0" fillId="0" borderId="0" xfId="42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2" fillId="0" borderId="0" xfId="42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6" fontId="5" fillId="0" borderId="10" xfId="42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66" fontId="0" fillId="0" borderId="0" xfId="42" applyFont="1" applyFill="1" applyBorder="1" applyAlignment="1" applyProtection="1">
      <alignment vertical="center"/>
      <protection/>
    </xf>
    <xf numFmtId="166" fontId="3" fillId="0" borderId="10" xfId="42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6" fontId="5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horizontal="left" vertical="center" wrapText="1"/>
    </xf>
    <xf numFmtId="0" fontId="0" fillId="10" borderId="14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2" fontId="52" fillId="0" borderId="14" xfId="44" applyNumberFormat="1" applyFont="1" applyFill="1" applyBorder="1" applyAlignment="1" applyProtection="1">
      <alignment horizontal="center" vertical="center"/>
      <protection/>
    </xf>
    <xf numFmtId="2" fontId="52" fillId="0" borderId="15" xfId="44" applyNumberFormat="1" applyFont="1" applyFill="1" applyBorder="1" applyAlignment="1" applyProtection="1">
      <alignment horizontal="center" vertical="center"/>
      <protection/>
    </xf>
    <xf numFmtId="2" fontId="36" fillId="0" borderId="15" xfId="44" applyNumberFormat="1" applyFont="1" applyFill="1" applyBorder="1" applyAlignment="1" applyProtection="1">
      <alignment horizontal="center" vertical="center"/>
      <protection/>
    </xf>
    <xf numFmtId="2" fontId="52" fillId="0" borderId="16" xfId="44" applyNumberFormat="1" applyFont="1" applyFill="1" applyBorder="1" applyAlignment="1" applyProtection="1">
      <alignment horizontal="center" vertical="center"/>
      <protection/>
    </xf>
    <xf numFmtId="2" fontId="36" fillId="0" borderId="18" xfId="44" applyNumberFormat="1" applyFont="1" applyFill="1" applyBorder="1" applyAlignment="1" applyProtection="1">
      <alignment horizontal="center" vertical="center"/>
      <protection/>
    </xf>
    <xf numFmtId="166" fontId="3" fillId="0" borderId="12" xfId="42" applyFont="1" applyFill="1" applyBorder="1" applyAlignment="1" applyProtection="1">
      <alignment horizontal="center" vertical="center"/>
      <protection/>
    </xf>
    <xf numFmtId="166" fontId="2" fillId="0" borderId="19" xfId="42" applyFont="1" applyFill="1" applyBorder="1" applyAlignment="1" applyProtection="1">
      <alignment vertical="center"/>
      <protection/>
    </xf>
    <xf numFmtId="0" fontId="0" fillId="10" borderId="15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omma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="85" zoomScaleNormal="85" zoomScalePageLayoutView="0" workbookViewId="0" topLeftCell="A49">
      <selection activeCell="J9" sqref="J9"/>
    </sheetView>
  </sheetViews>
  <sheetFormatPr defaultColWidth="9.00390625" defaultRowHeight="12.75"/>
  <cols>
    <col min="1" max="1" width="6.00390625" style="1" customWidth="1"/>
    <col min="2" max="2" width="47.25390625" style="2" customWidth="1"/>
    <col min="3" max="3" width="40.25390625" style="3" customWidth="1"/>
    <col min="4" max="4" width="5.00390625" style="4" customWidth="1"/>
    <col min="5" max="5" width="16.125" style="27" customWidth="1"/>
    <col min="6" max="6" width="21.375" style="5" customWidth="1"/>
    <col min="7" max="7" width="22.25390625" style="5" customWidth="1"/>
    <col min="8" max="16384" width="9.125" style="3" customWidth="1"/>
  </cols>
  <sheetData>
    <row r="1" spans="1:7" ht="15">
      <c r="A1" s="6"/>
      <c r="B1" s="7"/>
      <c r="C1" s="8"/>
      <c r="D1" s="9"/>
      <c r="E1" s="26"/>
      <c r="G1" s="10" t="s">
        <v>81</v>
      </c>
    </row>
    <row r="2" spans="1:5" ht="15">
      <c r="A2" s="6"/>
      <c r="B2" s="7"/>
      <c r="C2" s="8"/>
      <c r="D2" s="9"/>
      <c r="E2" s="26"/>
    </row>
    <row r="3" spans="1:7" ht="18">
      <c r="A3" s="55" t="s">
        <v>82</v>
      </c>
      <c r="B3" s="55"/>
      <c r="C3" s="55"/>
      <c r="D3" s="55"/>
      <c r="E3" s="55"/>
      <c r="F3" s="55"/>
      <c r="G3" s="55"/>
    </row>
    <row r="4" spans="1:7" ht="23.25" customHeight="1">
      <c r="A4" s="6"/>
      <c r="B4" s="7"/>
      <c r="C4" s="8"/>
      <c r="D4" s="9"/>
      <c r="E4" s="26"/>
      <c r="F4" s="8"/>
      <c r="G4" s="8"/>
    </row>
    <row r="5" spans="1:7" ht="55.5" customHeight="1">
      <c r="A5" s="11" t="s">
        <v>0</v>
      </c>
      <c r="B5" s="11" t="s">
        <v>1</v>
      </c>
      <c r="C5" s="11" t="s">
        <v>2</v>
      </c>
      <c r="D5" s="11" t="s">
        <v>3</v>
      </c>
      <c r="E5" s="28" t="s">
        <v>57</v>
      </c>
      <c r="F5" s="30" t="s">
        <v>56</v>
      </c>
      <c r="G5" s="12" t="s">
        <v>4</v>
      </c>
    </row>
    <row r="6" spans="1:7" ht="16.5" customHeight="1">
      <c r="A6" s="13">
        <v>1</v>
      </c>
      <c r="B6" s="14">
        <v>2</v>
      </c>
      <c r="C6" s="13">
        <v>3</v>
      </c>
      <c r="D6" s="14">
        <v>4</v>
      </c>
      <c r="E6" s="29">
        <v>5</v>
      </c>
      <c r="F6" s="14">
        <v>6</v>
      </c>
      <c r="G6" s="13">
        <v>7</v>
      </c>
    </row>
    <row r="7" spans="1:7" s="16" customFormat="1" ht="27" customHeight="1">
      <c r="A7" s="18">
        <v>1</v>
      </c>
      <c r="B7" s="32" t="s">
        <v>6</v>
      </c>
      <c r="C7" s="15"/>
      <c r="D7" s="14" t="s">
        <v>5</v>
      </c>
      <c r="E7" s="36">
        <v>2</v>
      </c>
      <c r="F7" s="45"/>
      <c r="G7" s="20">
        <f aca="true" t="shared" si="0" ref="G7:G30">F7*E7</f>
        <v>0</v>
      </c>
    </row>
    <row r="8" spans="1:7" s="16" customFormat="1" ht="27" customHeight="1">
      <c r="A8" s="18">
        <v>2</v>
      </c>
      <c r="B8" s="33" t="s">
        <v>7</v>
      </c>
      <c r="C8" s="15"/>
      <c r="D8" s="14" t="s">
        <v>5</v>
      </c>
      <c r="E8" s="37">
        <v>12</v>
      </c>
      <c r="F8" s="46"/>
      <c r="G8" s="20">
        <f>F8*E8</f>
        <v>0</v>
      </c>
    </row>
    <row r="9" spans="1:7" s="16" customFormat="1" ht="27" customHeight="1">
      <c r="A9" s="18">
        <v>3</v>
      </c>
      <c r="B9" s="34" t="s">
        <v>39</v>
      </c>
      <c r="C9" s="15"/>
      <c r="D9" s="14" t="s">
        <v>5</v>
      </c>
      <c r="E9" s="37">
        <v>1</v>
      </c>
      <c r="F9" s="46"/>
      <c r="G9" s="20">
        <f t="shared" si="0"/>
        <v>0</v>
      </c>
    </row>
    <row r="10" spans="1:7" s="16" customFormat="1" ht="27" customHeight="1">
      <c r="A10" s="18">
        <v>4</v>
      </c>
      <c r="B10" s="33" t="s">
        <v>8</v>
      </c>
      <c r="C10" s="15"/>
      <c r="D10" s="14" t="s">
        <v>5</v>
      </c>
      <c r="E10" s="37">
        <v>10</v>
      </c>
      <c r="F10" s="46"/>
      <c r="G10" s="20">
        <f t="shared" si="0"/>
        <v>0</v>
      </c>
    </row>
    <row r="11" spans="1:7" s="16" customFormat="1" ht="27" customHeight="1">
      <c r="A11" s="18">
        <v>5</v>
      </c>
      <c r="B11" s="33" t="s">
        <v>9</v>
      </c>
      <c r="C11" s="15"/>
      <c r="D11" s="14" t="s">
        <v>5</v>
      </c>
      <c r="E11" s="37">
        <v>5</v>
      </c>
      <c r="F11" s="46"/>
      <c r="G11" s="20">
        <f t="shared" si="0"/>
        <v>0</v>
      </c>
    </row>
    <row r="12" spans="1:7" s="16" customFormat="1" ht="27" customHeight="1">
      <c r="A12" s="18">
        <v>6</v>
      </c>
      <c r="B12" s="33" t="s">
        <v>53</v>
      </c>
      <c r="C12" s="15"/>
      <c r="D12" s="14" t="s">
        <v>5</v>
      </c>
      <c r="E12" s="37">
        <v>2</v>
      </c>
      <c r="F12" s="46"/>
      <c r="G12" s="20">
        <f t="shared" si="0"/>
        <v>0</v>
      </c>
    </row>
    <row r="13" spans="1:7" s="16" customFormat="1" ht="27" customHeight="1">
      <c r="A13" s="18">
        <v>7</v>
      </c>
      <c r="B13" s="33" t="s">
        <v>42</v>
      </c>
      <c r="C13" s="15"/>
      <c r="D13" s="14" t="s">
        <v>5</v>
      </c>
      <c r="E13" s="37">
        <v>2</v>
      </c>
      <c r="F13" s="46"/>
      <c r="G13" s="20">
        <f t="shared" si="0"/>
        <v>0</v>
      </c>
    </row>
    <row r="14" spans="1:7" s="16" customFormat="1" ht="27" customHeight="1">
      <c r="A14" s="18">
        <v>8</v>
      </c>
      <c r="B14" s="42" t="s">
        <v>61</v>
      </c>
      <c r="C14" s="17"/>
      <c r="D14" s="14" t="s">
        <v>5</v>
      </c>
      <c r="E14" s="37">
        <v>3</v>
      </c>
      <c r="F14" s="46"/>
      <c r="G14" s="20">
        <f t="shared" si="0"/>
        <v>0</v>
      </c>
    </row>
    <row r="15" spans="1:7" s="16" customFormat="1" ht="27" customHeight="1">
      <c r="A15" s="18">
        <v>9</v>
      </c>
      <c r="B15" s="42" t="s">
        <v>65</v>
      </c>
      <c r="C15" s="17"/>
      <c r="D15" s="14" t="s">
        <v>5</v>
      </c>
      <c r="E15" s="37">
        <v>35</v>
      </c>
      <c r="F15" s="46"/>
      <c r="G15" s="20">
        <f t="shared" si="0"/>
        <v>0</v>
      </c>
    </row>
    <row r="16" spans="1:7" s="16" customFormat="1" ht="27" customHeight="1">
      <c r="A16" s="18">
        <v>10</v>
      </c>
      <c r="B16" s="33" t="s">
        <v>44</v>
      </c>
      <c r="C16" s="15"/>
      <c r="D16" s="14" t="s">
        <v>5</v>
      </c>
      <c r="E16" s="37">
        <v>2</v>
      </c>
      <c r="F16" s="46"/>
      <c r="G16" s="20">
        <f t="shared" si="0"/>
        <v>0</v>
      </c>
    </row>
    <row r="17" spans="1:7" s="16" customFormat="1" ht="27" customHeight="1">
      <c r="A17" s="18">
        <v>11</v>
      </c>
      <c r="B17" s="33" t="s">
        <v>10</v>
      </c>
      <c r="C17" s="15"/>
      <c r="D17" s="14" t="s">
        <v>5</v>
      </c>
      <c r="E17" s="37">
        <v>10</v>
      </c>
      <c r="F17" s="46"/>
      <c r="G17" s="20">
        <f t="shared" si="0"/>
        <v>0</v>
      </c>
    </row>
    <row r="18" spans="1:7" s="16" customFormat="1" ht="27" customHeight="1">
      <c r="A18" s="18">
        <v>12</v>
      </c>
      <c r="B18" s="33" t="s">
        <v>11</v>
      </c>
      <c r="C18" s="15"/>
      <c r="D18" s="14" t="s">
        <v>5</v>
      </c>
      <c r="E18" s="37">
        <v>10</v>
      </c>
      <c r="F18" s="46"/>
      <c r="G18" s="20">
        <f t="shared" si="0"/>
        <v>0</v>
      </c>
    </row>
    <row r="19" spans="1:7" s="16" customFormat="1" ht="27" customHeight="1">
      <c r="A19" s="18">
        <v>13</v>
      </c>
      <c r="B19" s="33" t="s">
        <v>12</v>
      </c>
      <c r="C19" s="15"/>
      <c r="D19" s="14" t="s">
        <v>5</v>
      </c>
      <c r="E19" s="37">
        <v>8</v>
      </c>
      <c r="F19" s="46"/>
      <c r="G19" s="20">
        <f t="shared" si="0"/>
        <v>0</v>
      </c>
    </row>
    <row r="20" spans="1:7" s="16" customFormat="1" ht="27" customHeight="1">
      <c r="A20" s="18">
        <v>14</v>
      </c>
      <c r="B20" s="44" t="s">
        <v>74</v>
      </c>
      <c r="C20" s="17"/>
      <c r="D20" s="14" t="s">
        <v>5</v>
      </c>
      <c r="E20" s="37">
        <v>2</v>
      </c>
      <c r="F20" s="47"/>
      <c r="G20" s="20">
        <f t="shared" si="0"/>
        <v>0</v>
      </c>
    </row>
    <row r="21" spans="1:7" s="16" customFormat="1" ht="27" customHeight="1">
      <c r="A21" s="18">
        <v>15</v>
      </c>
      <c r="B21" s="33" t="s">
        <v>13</v>
      </c>
      <c r="C21" s="15"/>
      <c r="D21" s="14" t="s">
        <v>5</v>
      </c>
      <c r="E21" s="37">
        <v>20</v>
      </c>
      <c r="F21" s="46"/>
      <c r="G21" s="20">
        <f t="shared" si="0"/>
        <v>0</v>
      </c>
    </row>
    <row r="22" spans="1:7" s="16" customFormat="1" ht="27" customHeight="1">
      <c r="A22" s="18">
        <v>16</v>
      </c>
      <c r="B22" s="33" t="s">
        <v>14</v>
      </c>
      <c r="C22" s="15"/>
      <c r="D22" s="14" t="s">
        <v>5</v>
      </c>
      <c r="E22" s="37">
        <v>30</v>
      </c>
      <c r="F22" s="46"/>
      <c r="G22" s="20">
        <f t="shared" si="0"/>
        <v>0</v>
      </c>
    </row>
    <row r="23" spans="1:7" s="16" customFormat="1" ht="27" customHeight="1">
      <c r="A23" s="18">
        <v>17</v>
      </c>
      <c r="B23" s="42" t="s">
        <v>62</v>
      </c>
      <c r="C23" s="17"/>
      <c r="D23" s="14" t="s">
        <v>5</v>
      </c>
      <c r="E23" s="37">
        <v>1</v>
      </c>
      <c r="F23" s="47"/>
      <c r="G23" s="20">
        <f t="shared" si="0"/>
        <v>0</v>
      </c>
    </row>
    <row r="24" spans="1:7" s="16" customFormat="1" ht="27" customHeight="1">
      <c r="A24" s="18">
        <v>18</v>
      </c>
      <c r="B24" s="42" t="s">
        <v>63</v>
      </c>
      <c r="C24" s="17"/>
      <c r="D24" s="14" t="s">
        <v>5</v>
      </c>
      <c r="E24" s="37">
        <v>4</v>
      </c>
      <c r="F24" s="47"/>
      <c r="G24" s="20">
        <f t="shared" si="0"/>
        <v>0</v>
      </c>
    </row>
    <row r="25" spans="1:7" s="16" customFormat="1" ht="27" customHeight="1">
      <c r="A25" s="18">
        <v>19</v>
      </c>
      <c r="B25" s="42" t="s">
        <v>60</v>
      </c>
      <c r="C25" s="17"/>
      <c r="D25" s="14" t="s">
        <v>5</v>
      </c>
      <c r="E25" s="37">
        <v>1</v>
      </c>
      <c r="F25" s="47"/>
      <c r="G25" s="20">
        <f t="shared" si="0"/>
        <v>0</v>
      </c>
    </row>
    <row r="26" spans="1:7" s="16" customFormat="1" ht="27" customHeight="1">
      <c r="A26" s="18">
        <v>20</v>
      </c>
      <c r="B26" s="33" t="s">
        <v>43</v>
      </c>
      <c r="C26" s="15"/>
      <c r="D26" s="14" t="s">
        <v>5</v>
      </c>
      <c r="E26" s="37">
        <v>2</v>
      </c>
      <c r="F26" s="46"/>
      <c r="G26" s="20">
        <f t="shared" si="0"/>
        <v>0</v>
      </c>
    </row>
    <row r="27" spans="1:7" s="16" customFormat="1" ht="27" customHeight="1">
      <c r="A27" s="18">
        <v>21</v>
      </c>
      <c r="B27" s="42" t="s">
        <v>67</v>
      </c>
      <c r="C27" s="17"/>
      <c r="D27" s="14" t="s">
        <v>5</v>
      </c>
      <c r="E27" s="37">
        <v>10</v>
      </c>
      <c r="F27" s="47"/>
      <c r="G27" s="20">
        <f t="shared" si="0"/>
        <v>0</v>
      </c>
    </row>
    <row r="28" spans="1:7" s="16" customFormat="1" ht="27" customHeight="1">
      <c r="A28" s="18">
        <v>22</v>
      </c>
      <c r="B28" s="42" t="s">
        <v>64</v>
      </c>
      <c r="C28" s="17"/>
      <c r="D28" s="14" t="s">
        <v>5</v>
      </c>
      <c r="E28" s="37">
        <v>5</v>
      </c>
      <c r="F28" s="47"/>
      <c r="G28" s="20">
        <f t="shared" si="0"/>
        <v>0</v>
      </c>
    </row>
    <row r="29" spans="1:7" s="16" customFormat="1" ht="27" customHeight="1">
      <c r="A29" s="18">
        <v>23</v>
      </c>
      <c r="B29" s="33" t="s">
        <v>15</v>
      </c>
      <c r="C29" s="15"/>
      <c r="D29" s="14" t="s">
        <v>5</v>
      </c>
      <c r="E29" s="37">
        <v>10</v>
      </c>
      <c r="F29" s="46"/>
      <c r="G29" s="20">
        <f t="shared" si="0"/>
        <v>0</v>
      </c>
    </row>
    <row r="30" spans="1:7" s="16" customFormat="1" ht="27" customHeight="1">
      <c r="A30" s="18">
        <v>24</v>
      </c>
      <c r="B30" s="33" t="s">
        <v>16</v>
      </c>
      <c r="C30" s="15"/>
      <c r="D30" s="14" t="s">
        <v>5</v>
      </c>
      <c r="E30" s="37">
        <v>1</v>
      </c>
      <c r="F30" s="46"/>
      <c r="G30" s="20">
        <f t="shared" si="0"/>
        <v>0</v>
      </c>
    </row>
    <row r="31" spans="1:7" s="16" customFormat="1" ht="27" customHeight="1">
      <c r="A31" s="18">
        <v>25</v>
      </c>
      <c r="B31" s="33" t="s">
        <v>45</v>
      </c>
      <c r="C31" s="15"/>
      <c r="D31" s="14" t="s">
        <v>5</v>
      </c>
      <c r="E31" s="37">
        <v>1</v>
      </c>
      <c r="F31" s="46"/>
      <c r="G31" s="20">
        <f aca="true" t="shared" si="1" ref="G31:G60">F31*E31</f>
        <v>0</v>
      </c>
    </row>
    <row r="32" spans="1:7" s="16" customFormat="1" ht="27" customHeight="1">
      <c r="A32" s="18">
        <v>26</v>
      </c>
      <c r="B32" s="33" t="s">
        <v>51</v>
      </c>
      <c r="C32" s="15"/>
      <c r="D32" s="14" t="s">
        <v>5</v>
      </c>
      <c r="E32" s="37">
        <v>10</v>
      </c>
      <c r="F32" s="46"/>
      <c r="G32" s="20">
        <f t="shared" si="1"/>
        <v>0</v>
      </c>
    </row>
    <row r="33" spans="1:7" s="16" customFormat="1" ht="27" customHeight="1">
      <c r="A33" s="18">
        <v>27</v>
      </c>
      <c r="B33" s="33" t="s">
        <v>17</v>
      </c>
      <c r="C33" s="15"/>
      <c r="D33" s="14" t="s">
        <v>5</v>
      </c>
      <c r="E33" s="37">
        <v>20</v>
      </c>
      <c r="F33" s="46"/>
      <c r="G33" s="20">
        <f t="shared" si="1"/>
        <v>0</v>
      </c>
    </row>
    <row r="34" spans="1:7" s="16" customFormat="1" ht="27" customHeight="1">
      <c r="A34" s="18">
        <v>28</v>
      </c>
      <c r="B34" s="33" t="s">
        <v>18</v>
      </c>
      <c r="C34" s="15"/>
      <c r="D34" s="14" t="s">
        <v>5</v>
      </c>
      <c r="E34" s="37">
        <v>10</v>
      </c>
      <c r="F34" s="46"/>
      <c r="G34" s="20">
        <f t="shared" si="1"/>
        <v>0</v>
      </c>
    </row>
    <row r="35" spans="1:7" s="16" customFormat="1" ht="27" customHeight="1">
      <c r="A35" s="18">
        <v>29</v>
      </c>
      <c r="B35" s="44" t="s">
        <v>75</v>
      </c>
      <c r="C35" s="17"/>
      <c r="D35" s="14" t="s">
        <v>5</v>
      </c>
      <c r="E35" s="37">
        <v>2</v>
      </c>
      <c r="F35" s="47"/>
      <c r="G35" s="20">
        <f t="shared" si="1"/>
        <v>0</v>
      </c>
    </row>
    <row r="36" spans="1:7" s="16" customFormat="1" ht="27" customHeight="1">
      <c r="A36" s="18">
        <v>30</v>
      </c>
      <c r="B36" s="33" t="s">
        <v>19</v>
      </c>
      <c r="C36" s="15"/>
      <c r="D36" s="14" t="s">
        <v>5</v>
      </c>
      <c r="E36" s="37">
        <v>10</v>
      </c>
      <c r="F36" s="46"/>
      <c r="G36" s="20">
        <f t="shared" si="1"/>
        <v>0</v>
      </c>
    </row>
    <row r="37" spans="1:7" s="16" customFormat="1" ht="27" customHeight="1">
      <c r="A37" s="18">
        <v>31</v>
      </c>
      <c r="B37" s="33" t="s">
        <v>20</v>
      </c>
      <c r="C37" s="15"/>
      <c r="D37" s="14" t="s">
        <v>5</v>
      </c>
      <c r="E37" s="37">
        <v>25</v>
      </c>
      <c r="F37" s="46"/>
      <c r="G37" s="20">
        <f>F37*E37</f>
        <v>0</v>
      </c>
    </row>
    <row r="38" spans="1:7" s="16" customFormat="1" ht="27" customHeight="1">
      <c r="A38" s="18">
        <v>32</v>
      </c>
      <c r="B38" s="33" t="s">
        <v>79</v>
      </c>
      <c r="C38" s="15"/>
      <c r="D38" s="14" t="s">
        <v>5</v>
      </c>
      <c r="E38" s="37">
        <v>10</v>
      </c>
      <c r="F38" s="46"/>
      <c r="G38" s="20">
        <f t="shared" si="1"/>
        <v>0</v>
      </c>
    </row>
    <row r="39" spans="1:7" s="16" customFormat="1" ht="27" customHeight="1">
      <c r="A39" s="18">
        <v>33</v>
      </c>
      <c r="B39" s="33" t="s">
        <v>38</v>
      </c>
      <c r="C39" s="15"/>
      <c r="D39" s="14" t="s">
        <v>5</v>
      </c>
      <c r="E39" s="37">
        <v>5</v>
      </c>
      <c r="F39" s="46"/>
      <c r="G39" s="20">
        <f t="shared" si="1"/>
        <v>0</v>
      </c>
    </row>
    <row r="40" spans="1:7" s="16" customFormat="1" ht="27" customHeight="1">
      <c r="A40" s="18">
        <v>34</v>
      </c>
      <c r="B40" s="33" t="s">
        <v>50</v>
      </c>
      <c r="C40" s="15"/>
      <c r="D40" s="14" t="s">
        <v>5</v>
      </c>
      <c r="E40" s="37">
        <v>2</v>
      </c>
      <c r="F40" s="46"/>
      <c r="G40" s="20">
        <f t="shared" si="1"/>
        <v>0</v>
      </c>
    </row>
    <row r="41" spans="1:7" s="16" customFormat="1" ht="27" customHeight="1">
      <c r="A41" s="18">
        <v>35</v>
      </c>
      <c r="B41" s="33" t="s">
        <v>21</v>
      </c>
      <c r="C41" s="15"/>
      <c r="D41" s="14" t="s">
        <v>5</v>
      </c>
      <c r="E41" s="37">
        <v>2</v>
      </c>
      <c r="F41" s="46"/>
      <c r="G41" s="20">
        <f t="shared" si="1"/>
        <v>0</v>
      </c>
    </row>
    <row r="42" spans="1:7" s="16" customFormat="1" ht="27" customHeight="1">
      <c r="A42" s="18">
        <v>36</v>
      </c>
      <c r="B42" s="33" t="s">
        <v>22</v>
      </c>
      <c r="C42" s="15"/>
      <c r="D42" s="14" t="s">
        <v>5</v>
      </c>
      <c r="E42" s="37">
        <v>6</v>
      </c>
      <c r="F42" s="46"/>
      <c r="G42" s="20">
        <f t="shared" si="1"/>
        <v>0</v>
      </c>
    </row>
    <row r="43" spans="1:7" s="16" customFormat="1" ht="27" customHeight="1">
      <c r="A43" s="18">
        <v>37</v>
      </c>
      <c r="B43" s="42" t="s">
        <v>80</v>
      </c>
      <c r="C43" s="17"/>
      <c r="D43" s="14" t="s">
        <v>5</v>
      </c>
      <c r="E43" s="52">
        <v>10</v>
      </c>
      <c r="F43" s="46"/>
      <c r="G43" s="20"/>
    </row>
    <row r="44" spans="1:7" s="16" customFormat="1" ht="27" customHeight="1">
      <c r="A44" s="18">
        <v>38</v>
      </c>
      <c r="B44" s="42" t="s">
        <v>71</v>
      </c>
      <c r="C44" s="17"/>
      <c r="D44" s="14" t="s">
        <v>5</v>
      </c>
      <c r="E44" s="37">
        <v>1</v>
      </c>
      <c r="F44" s="47"/>
      <c r="G44" s="20">
        <f t="shared" si="1"/>
        <v>0</v>
      </c>
    </row>
    <row r="45" spans="1:7" s="16" customFormat="1" ht="27" customHeight="1">
      <c r="A45" s="18">
        <v>39</v>
      </c>
      <c r="B45" s="33" t="s">
        <v>72</v>
      </c>
      <c r="C45" s="15"/>
      <c r="D45" s="14" t="s">
        <v>5</v>
      </c>
      <c r="E45" s="37">
        <v>30</v>
      </c>
      <c r="F45" s="46"/>
      <c r="G45" s="20">
        <f t="shared" si="1"/>
        <v>0</v>
      </c>
    </row>
    <row r="46" spans="1:7" s="16" customFormat="1" ht="27" customHeight="1">
      <c r="A46" s="18">
        <v>40</v>
      </c>
      <c r="B46" s="33" t="s">
        <v>23</v>
      </c>
      <c r="C46" s="15"/>
      <c r="D46" s="14" t="s">
        <v>5</v>
      </c>
      <c r="E46" s="37">
        <v>20</v>
      </c>
      <c r="F46" s="46"/>
      <c r="G46" s="20">
        <f t="shared" si="1"/>
        <v>0</v>
      </c>
    </row>
    <row r="47" spans="1:7" s="16" customFormat="1" ht="27" customHeight="1">
      <c r="A47" s="18">
        <v>41</v>
      </c>
      <c r="B47" s="33" t="s">
        <v>24</v>
      </c>
      <c r="C47" s="15"/>
      <c r="D47" s="14" t="s">
        <v>5</v>
      </c>
      <c r="E47" s="37">
        <v>8</v>
      </c>
      <c r="F47" s="46"/>
      <c r="G47" s="20">
        <f t="shared" si="1"/>
        <v>0</v>
      </c>
    </row>
    <row r="48" spans="1:7" s="16" customFormat="1" ht="27" customHeight="1">
      <c r="A48" s="18">
        <v>42</v>
      </c>
      <c r="B48" s="33" t="s">
        <v>46</v>
      </c>
      <c r="C48" s="15"/>
      <c r="D48" s="14" t="s">
        <v>5</v>
      </c>
      <c r="E48" s="37">
        <v>2</v>
      </c>
      <c r="F48" s="46"/>
      <c r="G48" s="20">
        <f t="shared" si="1"/>
        <v>0</v>
      </c>
    </row>
    <row r="49" spans="1:7" s="16" customFormat="1" ht="27" customHeight="1">
      <c r="A49" s="18">
        <v>43</v>
      </c>
      <c r="B49" s="33" t="s">
        <v>77</v>
      </c>
      <c r="C49" s="15"/>
      <c r="D49" s="14" t="s">
        <v>5</v>
      </c>
      <c r="E49" s="37">
        <v>1</v>
      </c>
      <c r="F49" s="46"/>
      <c r="G49" s="20">
        <f t="shared" si="1"/>
        <v>0</v>
      </c>
    </row>
    <row r="50" spans="1:7" s="16" customFormat="1" ht="27" customHeight="1">
      <c r="A50" s="18">
        <v>44</v>
      </c>
      <c r="B50" s="33" t="s">
        <v>25</v>
      </c>
      <c r="C50" s="15"/>
      <c r="D50" s="14" t="s">
        <v>5</v>
      </c>
      <c r="E50" s="37">
        <v>10</v>
      </c>
      <c r="F50" s="46"/>
      <c r="G50" s="20">
        <f t="shared" si="1"/>
        <v>0</v>
      </c>
    </row>
    <row r="51" spans="1:7" s="16" customFormat="1" ht="27" customHeight="1">
      <c r="A51" s="18">
        <v>45</v>
      </c>
      <c r="B51" s="33" t="s">
        <v>26</v>
      </c>
      <c r="C51" s="15"/>
      <c r="D51" s="14" t="s">
        <v>5</v>
      </c>
      <c r="E51" s="37">
        <v>4</v>
      </c>
      <c r="F51" s="46"/>
      <c r="G51" s="20">
        <f t="shared" si="1"/>
        <v>0</v>
      </c>
    </row>
    <row r="52" spans="1:7" s="16" customFormat="1" ht="27" customHeight="1">
      <c r="A52" s="18">
        <v>46</v>
      </c>
      <c r="B52" s="33" t="s">
        <v>27</v>
      </c>
      <c r="C52" s="15"/>
      <c r="D52" s="14" t="s">
        <v>5</v>
      </c>
      <c r="E52" s="37">
        <v>10</v>
      </c>
      <c r="F52" s="46"/>
      <c r="G52" s="20">
        <f t="shared" si="1"/>
        <v>0</v>
      </c>
    </row>
    <row r="53" spans="1:7" s="16" customFormat="1" ht="27" customHeight="1">
      <c r="A53" s="18">
        <v>47</v>
      </c>
      <c r="B53" s="35" t="s">
        <v>28</v>
      </c>
      <c r="C53" s="15"/>
      <c r="D53" s="14" t="s">
        <v>5</v>
      </c>
      <c r="E53" s="37">
        <v>10</v>
      </c>
      <c r="F53" s="46"/>
      <c r="G53" s="20">
        <f t="shared" si="1"/>
        <v>0</v>
      </c>
    </row>
    <row r="54" spans="1:7" s="16" customFormat="1" ht="27" customHeight="1">
      <c r="A54" s="18">
        <v>48</v>
      </c>
      <c r="B54" s="33" t="s">
        <v>29</v>
      </c>
      <c r="C54" s="21"/>
      <c r="D54" s="14" t="s">
        <v>5</v>
      </c>
      <c r="E54" s="37">
        <v>10</v>
      </c>
      <c r="F54" s="46"/>
      <c r="G54" s="20">
        <f t="shared" si="1"/>
        <v>0</v>
      </c>
    </row>
    <row r="55" spans="1:7" s="16" customFormat="1" ht="27" customHeight="1">
      <c r="A55" s="18">
        <v>49</v>
      </c>
      <c r="B55" s="42" t="s">
        <v>69</v>
      </c>
      <c r="C55" s="17"/>
      <c r="D55" s="14" t="s">
        <v>5</v>
      </c>
      <c r="E55" s="37">
        <v>2</v>
      </c>
      <c r="F55" s="47"/>
      <c r="G55" s="20">
        <f t="shared" si="1"/>
        <v>0</v>
      </c>
    </row>
    <row r="56" spans="1:7" s="16" customFormat="1" ht="27" customHeight="1">
      <c r="A56" s="18">
        <v>50</v>
      </c>
      <c r="B56" s="33" t="s">
        <v>47</v>
      </c>
      <c r="C56" s="15"/>
      <c r="D56" s="14" t="s">
        <v>5</v>
      </c>
      <c r="E56" s="37">
        <v>4</v>
      </c>
      <c r="F56" s="46"/>
      <c r="G56" s="20">
        <f t="shared" si="1"/>
        <v>0</v>
      </c>
    </row>
    <row r="57" spans="1:7" s="16" customFormat="1" ht="27" customHeight="1">
      <c r="A57" s="18">
        <v>51</v>
      </c>
      <c r="B57" s="42" t="s">
        <v>70</v>
      </c>
      <c r="C57" s="17"/>
      <c r="D57" s="14" t="s">
        <v>5</v>
      </c>
      <c r="E57" s="37">
        <v>20</v>
      </c>
      <c r="F57" s="47"/>
      <c r="G57" s="20">
        <f t="shared" si="1"/>
        <v>0</v>
      </c>
    </row>
    <row r="58" spans="1:7" s="16" customFormat="1" ht="27" customHeight="1">
      <c r="A58" s="18">
        <v>52</v>
      </c>
      <c r="B58" s="33" t="s">
        <v>40</v>
      </c>
      <c r="C58" s="15"/>
      <c r="D58" s="14" t="s">
        <v>5</v>
      </c>
      <c r="E58" s="37">
        <v>20</v>
      </c>
      <c r="F58" s="46"/>
      <c r="G58" s="20">
        <f t="shared" si="1"/>
        <v>0</v>
      </c>
    </row>
    <row r="59" spans="1:7" s="16" customFormat="1" ht="27" customHeight="1">
      <c r="A59" s="18">
        <v>53</v>
      </c>
      <c r="B59" s="35" t="s">
        <v>41</v>
      </c>
      <c r="C59" s="15"/>
      <c r="D59" s="14" t="s">
        <v>5</v>
      </c>
      <c r="E59" s="37">
        <v>5</v>
      </c>
      <c r="F59" s="46"/>
      <c r="G59" s="20">
        <f t="shared" si="1"/>
        <v>0</v>
      </c>
    </row>
    <row r="60" spans="1:7" s="16" customFormat="1" ht="27" customHeight="1">
      <c r="A60" s="18">
        <v>54</v>
      </c>
      <c r="B60" s="33" t="s">
        <v>30</v>
      </c>
      <c r="C60" s="15"/>
      <c r="D60" s="14" t="s">
        <v>5</v>
      </c>
      <c r="E60" s="37">
        <v>10</v>
      </c>
      <c r="F60" s="46"/>
      <c r="G60" s="20">
        <f t="shared" si="1"/>
        <v>0</v>
      </c>
    </row>
    <row r="61" spans="1:7" s="16" customFormat="1" ht="27" customHeight="1">
      <c r="A61" s="18">
        <v>55</v>
      </c>
      <c r="B61" s="42" t="s">
        <v>58</v>
      </c>
      <c r="C61" s="17"/>
      <c r="D61" s="14" t="s">
        <v>5</v>
      </c>
      <c r="E61" s="37">
        <v>3</v>
      </c>
      <c r="F61" s="47"/>
      <c r="G61" s="20">
        <f aca="true" t="shared" si="2" ref="G61:G77">F61*E61</f>
        <v>0</v>
      </c>
    </row>
    <row r="62" spans="1:7" s="16" customFormat="1" ht="27" customHeight="1">
      <c r="A62" s="18">
        <v>56</v>
      </c>
      <c r="B62" s="33" t="s">
        <v>32</v>
      </c>
      <c r="C62" s="15"/>
      <c r="D62" s="14" t="s">
        <v>5</v>
      </c>
      <c r="E62" s="37">
        <v>2</v>
      </c>
      <c r="F62" s="46"/>
      <c r="G62" s="20">
        <f t="shared" si="2"/>
        <v>0</v>
      </c>
    </row>
    <row r="63" spans="1:7" s="16" customFormat="1" ht="27" customHeight="1">
      <c r="A63" s="18">
        <v>57</v>
      </c>
      <c r="B63" s="33" t="s">
        <v>31</v>
      </c>
      <c r="C63" s="15"/>
      <c r="D63" s="14" t="s">
        <v>5</v>
      </c>
      <c r="E63" s="37">
        <v>50</v>
      </c>
      <c r="F63" s="46"/>
      <c r="G63" s="20">
        <f t="shared" si="2"/>
        <v>0</v>
      </c>
    </row>
    <row r="64" spans="1:7" s="16" customFormat="1" ht="27" customHeight="1">
      <c r="A64" s="18">
        <v>58</v>
      </c>
      <c r="B64" s="33" t="s">
        <v>33</v>
      </c>
      <c r="C64" s="15"/>
      <c r="D64" s="14" t="s">
        <v>5</v>
      </c>
      <c r="E64" s="37">
        <v>2</v>
      </c>
      <c r="F64" s="46"/>
      <c r="G64" s="20">
        <f t="shared" si="2"/>
        <v>0</v>
      </c>
    </row>
    <row r="65" spans="1:7" s="16" customFormat="1" ht="27" customHeight="1">
      <c r="A65" s="18">
        <v>59</v>
      </c>
      <c r="B65" s="43" t="s">
        <v>66</v>
      </c>
      <c r="C65" s="17"/>
      <c r="D65" s="14" t="s">
        <v>5</v>
      </c>
      <c r="E65" s="37">
        <v>1</v>
      </c>
      <c r="F65" s="47"/>
      <c r="G65" s="20">
        <f t="shared" si="2"/>
        <v>0</v>
      </c>
    </row>
    <row r="66" spans="1:7" s="16" customFormat="1" ht="27" customHeight="1">
      <c r="A66" s="18">
        <v>60</v>
      </c>
      <c r="B66" s="33" t="s">
        <v>34</v>
      </c>
      <c r="C66" s="15"/>
      <c r="D66" s="14" t="s">
        <v>5</v>
      </c>
      <c r="E66" s="37">
        <v>10</v>
      </c>
      <c r="F66" s="46"/>
      <c r="G66" s="20">
        <f t="shared" si="2"/>
        <v>0</v>
      </c>
    </row>
    <row r="67" spans="1:7" s="16" customFormat="1" ht="27" customHeight="1">
      <c r="A67" s="18">
        <v>61</v>
      </c>
      <c r="B67" s="35" t="s">
        <v>35</v>
      </c>
      <c r="C67" s="41"/>
      <c r="D67" s="22" t="s">
        <v>5</v>
      </c>
      <c r="E67" s="37">
        <v>10</v>
      </c>
      <c r="F67" s="48"/>
      <c r="G67" s="20">
        <f t="shared" si="2"/>
        <v>0</v>
      </c>
    </row>
    <row r="68" spans="1:7" s="16" customFormat="1" ht="27" customHeight="1">
      <c r="A68" s="18">
        <v>62</v>
      </c>
      <c r="B68" s="33" t="s">
        <v>36</v>
      </c>
      <c r="C68" s="31"/>
      <c r="D68" s="22" t="s">
        <v>5</v>
      </c>
      <c r="E68" s="37">
        <v>20</v>
      </c>
      <c r="F68" s="46"/>
      <c r="G68" s="20">
        <f t="shared" si="2"/>
        <v>0</v>
      </c>
    </row>
    <row r="69" spans="1:7" s="16" customFormat="1" ht="27" customHeight="1">
      <c r="A69" s="18">
        <v>63</v>
      </c>
      <c r="B69" s="33" t="s">
        <v>52</v>
      </c>
      <c r="C69" s="31"/>
      <c r="D69" s="22" t="s">
        <v>5</v>
      </c>
      <c r="E69" s="37">
        <v>1</v>
      </c>
      <c r="F69" s="46"/>
      <c r="G69" s="20">
        <f t="shared" si="2"/>
        <v>0</v>
      </c>
    </row>
    <row r="70" spans="1:7" s="16" customFormat="1" ht="27" customHeight="1">
      <c r="A70" s="18">
        <v>64</v>
      </c>
      <c r="B70" s="33" t="s">
        <v>54</v>
      </c>
      <c r="C70" s="31"/>
      <c r="D70" s="22" t="s">
        <v>55</v>
      </c>
      <c r="E70" s="37">
        <v>5</v>
      </c>
      <c r="F70" s="46"/>
      <c r="G70" s="20">
        <f t="shared" si="2"/>
        <v>0</v>
      </c>
    </row>
    <row r="71" spans="1:7" s="16" customFormat="1" ht="27" customHeight="1">
      <c r="A71" s="18">
        <v>65</v>
      </c>
      <c r="B71" s="33" t="s">
        <v>73</v>
      </c>
      <c r="C71" s="24"/>
      <c r="D71" s="22" t="s">
        <v>5</v>
      </c>
      <c r="E71" s="37">
        <v>3</v>
      </c>
      <c r="F71" s="46"/>
      <c r="G71" s="20">
        <f t="shared" si="2"/>
        <v>0</v>
      </c>
    </row>
    <row r="72" spans="1:7" s="16" customFormat="1" ht="27" customHeight="1">
      <c r="A72" s="18">
        <v>66</v>
      </c>
      <c r="B72" s="42" t="s">
        <v>68</v>
      </c>
      <c r="C72" s="24"/>
      <c r="D72" s="22" t="s">
        <v>5</v>
      </c>
      <c r="E72" s="37">
        <v>5</v>
      </c>
      <c r="F72" s="47"/>
      <c r="G72" s="20">
        <f t="shared" si="2"/>
        <v>0</v>
      </c>
    </row>
    <row r="73" spans="1:7" s="16" customFormat="1" ht="27" customHeight="1">
      <c r="A73" s="18">
        <v>67</v>
      </c>
      <c r="B73" s="35" t="s">
        <v>49</v>
      </c>
      <c r="C73" s="31"/>
      <c r="D73" s="25" t="s">
        <v>5</v>
      </c>
      <c r="E73" s="37">
        <v>1</v>
      </c>
      <c r="F73" s="46"/>
      <c r="G73" s="20">
        <f t="shared" si="2"/>
        <v>0</v>
      </c>
    </row>
    <row r="74" spans="1:7" s="16" customFormat="1" ht="27" customHeight="1">
      <c r="A74" s="18">
        <v>68</v>
      </c>
      <c r="B74" s="40" t="s">
        <v>48</v>
      </c>
      <c r="C74" s="31"/>
      <c r="D74" s="25" t="s">
        <v>5</v>
      </c>
      <c r="E74" s="39">
        <v>1</v>
      </c>
      <c r="F74" s="48"/>
      <c r="G74" s="20">
        <f t="shared" si="2"/>
        <v>0</v>
      </c>
    </row>
    <row r="75" spans="1:7" s="16" customFormat="1" ht="27" customHeight="1">
      <c r="A75" s="18">
        <v>69</v>
      </c>
      <c r="B75" s="40" t="s">
        <v>78</v>
      </c>
      <c r="C75" s="31"/>
      <c r="D75" s="25" t="s">
        <v>5</v>
      </c>
      <c r="E75" s="39">
        <v>1</v>
      </c>
      <c r="F75" s="48"/>
      <c r="G75" s="20">
        <f t="shared" si="2"/>
        <v>0</v>
      </c>
    </row>
    <row r="76" spans="1:7" s="16" customFormat="1" ht="27" customHeight="1">
      <c r="A76" s="18">
        <v>70</v>
      </c>
      <c r="B76" s="40" t="s">
        <v>76</v>
      </c>
      <c r="C76" s="31"/>
      <c r="D76" s="25" t="s">
        <v>5</v>
      </c>
      <c r="E76" s="39">
        <v>50</v>
      </c>
      <c r="F76" s="48"/>
      <c r="G76" s="20">
        <f t="shared" si="2"/>
        <v>0</v>
      </c>
    </row>
    <row r="77" spans="1:7" s="16" customFormat="1" ht="27" customHeight="1">
      <c r="A77" s="18">
        <v>71</v>
      </c>
      <c r="B77" s="40" t="s">
        <v>37</v>
      </c>
      <c r="C77" s="31"/>
      <c r="D77" s="25" t="s">
        <v>5</v>
      </c>
      <c r="E77" s="39">
        <v>60</v>
      </c>
      <c r="F77" s="48"/>
      <c r="G77" s="20">
        <f t="shared" si="2"/>
        <v>0</v>
      </c>
    </row>
    <row r="78" spans="1:7" s="16" customFormat="1" ht="27" customHeight="1" thickBot="1">
      <c r="A78" s="18">
        <v>72</v>
      </c>
      <c r="B78" s="23" t="s">
        <v>59</v>
      </c>
      <c r="C78" s="24"/>
      <c r="D78" s="25" t="s">
        <v>5</v>
      </c>
      <c r="E78" s="38">
        <v>5</v>
      </c>
      <c r="F78" s="49"/>
      <c r="G78" s="50">
        <f>F78*E78</f>
        <v>0</v>
      </c>
    </row>
    <row r="79" spans="1:7" ht="30" customHeight="1" thickBot="1">
      <c r="A79" s="53"/>
      <c r="B79" s="54"/>
      <c r="C79" s="54"/>
      <c r="D79" s="54"/>
      <c r="E79" s="54"/>
      <c r="F79" s="54"/>
      <c r="G79" s="51">
        <f>SUM(G7:G78)</f>
        <v>0</v>
      </c>
    </row>
    <row r="80" ht="15">
      <c r="G80" s="19"/>
    </row>
    <row r="81" ht="15">
      <c r="G81" s="19"/>
    </row>
  </sheetData>
  <sheetProtection selectLockedCells="1" selectUnlockedCells="1"/>
  <autoFilter ref="A5:G79"/>
  <mergeCells count="2">
    <mergeCell ref="A79:F79"/>
    <mergeCell ref="A3:G3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portrait" paperSize="9" scale="5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mligowska</dc:creator>
  <cp:keywords/>
  <dc:description/>
  <cp:lastModifiedBy>Joanna Jeleniewicz</cp:lastModifiedBy>
  <cp:lastPrinted>2024-06-25T05:59:37Z</cp:lastPrinted>
  <dcterms:created xsi:type="dcterms:W3CDTF">2012-01-31T09:02:33Z</dcterms:created>
  <dcterms:modified xsi:type="dcterms:W3CDTF">2024-06-25T06:02:10Z</dcterms:modified>
  <cp:category/>
  <cp:version/>
  <cp:contentType/>
  <cp:contentStatus/>
</cp:coreProperties>
</file>