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C420B6D7-B7E5-43CD-BEA9-33694B86E770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6" i="1"/>
  <c r="F65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<sst xmlns="http://schemas.openxmlformats.org/spreadsheetml/2006/main" count="159" uniqueCount="89">
  <si>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</si>
  <si>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</si>
  <si>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</si>
  <si>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</si>
  <si>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</si>
  <si>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</si>
  <si>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</si>
  <si>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</si>
  <si>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</si>
  <si>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</si>
  <si>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</si>
  <si>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</si>
  <si>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</si>
  <si>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</si>
  <si>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</si>
  <si>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</si>
  <si>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</si>
  <si>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</si>
  <si>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</si>
  <si>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</si>
  <si>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</si>
  <si>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</si>
  <si>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>124</t>
  </si>
  <si>
    <t>KOSZ UC</t>
  </si>
  <si>
    <t>Wykaszanie chwastów w uprawach i usuwanie zbędnych nalotów - stopień trudności V i VI</t>
  </si>
  <si>
    <t>HA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</si>
  <si>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</si>
  <si>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</si>
  <si>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</si>
  <si>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</si>
  <si>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</si>
  <si>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</si>
  <si>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</si>
  <si>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</si>
  <si>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</si>
  <si>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</si>
  <si>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</si>
  <si>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</si>
  <si>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</si>
  <si>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</si>
  <si>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</si>
  <si>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</si>
  <si>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</si>
  <si>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</si>
  <si>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</si>
  <si>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</si>
  <si>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</si>
  <si>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</si>
  <si>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</si>
  <si>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</si>
  <si>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</si>
  <si>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</si>
  <si>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</si>
  <si>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</si>
  <si>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</si>
  <si>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</si>
  <si>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</si>
  <si>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</si>
  <si>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</si>
  <si>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</si>
  <si>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</si>
  <si>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</si>
  <si>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</si>
  <si>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</si>
  <si>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</si>
  <si>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</si>
  <si>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</si>
  <si>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</si>
  <si>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</si>
  <si>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</si>
  <si>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</si>
  <si>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05 Lipnik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</si>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</sst>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63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64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65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66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67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68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69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70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71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72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73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2884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270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2" t="s">
        <v>74</v>
      </c>
      <c r="C40" s="12"/>
      <c r="D40" s="12"/>
      <c r="E40" s="12"/>
      <c r="F40" s="12"/>
      <c r="G40" s="12"/>
      <c r="H40" s="12"/>
      <c r="I40" s="12"/>
      <c r="J40" s="12"/>
      <c r="K40" s="1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45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3.2" customHeight="1" x14ac:dyDescent="0.2"/>
    <row r="46" spans="2:13" s="1" customFormat="1" ht="18.2" customHeight="1" x14ac:dyDescent="0.2">
      <c r="B46" s="12" t="s">
        <v>75</v>
      </c>
      <c r="C46" s="12"/>
      <c r="D46" s="12"/>
      <c r="E46" s="12"/>
      <c r="F46" s="12"/>
      <c r="G46" s="12"/>
      <c r="H46" s="12"/>
      <c r="I46" s="12"/>
      <c r="J46" s="12"/>
      <c r="K46" s="12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460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98.51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28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1.3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2.5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5.4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6.6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38</v>
      </c>
      <c r="G57" s="8">
        <v>2.5</v>
      </c>
      <c r="H57" s="23">
        <v>0</v>
      </c>
      <c r="I57" s="21">
        <f>ROUND(G57* H57,2)</f>
        <v>0</v>
      </c>
      <c r="J57" s="5">
        <v>23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42</v>
      </c>
      <c r="G58" s="8">
        <v>613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42</v>
      </c>
      <c r="G59" s="8">
        <v>24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42</v>
      </c>
      <c r="G60" s="8">
        <v>135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42</v>
      </c>
      <c r="G61" s="8">
        <v>181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51</v>
      </c>
      <c r="F62" s="6" t="s">
        <v>42</v>
      </c>
      <c r="G62" s="8">
        <v>10</v>
      </c>
      <c r="H62" s="23">
        <v>0</v>
      </c>
      <c r="I62" s="21">
        <f>ROUND(G62* H62,2)</f>
        <v>0</v>
      </c>
      <c r="J62" s="5">
        <v>23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25</v>
      </c>
      <c r="G63" s="8">
        <v>2.2000000000000002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55.9" customHeight="1" x14ac:dyDescent="0.2"/>
    <row r="65" spans="2:14" s="1" customFormat="1" ht="21.4" customHeight="1" x14ac:dyDescent="0.2">
      <c r="B65" s="15" t="s">
        <v>57</v>
      </c>
      <c r="C65" s="15"/>
      <c r="D65" s="15"/>
      <c r="E65" s="15"/>
      <c r="F65" s="24">
        <f>ROUND(I32+I37+I38+I43+I44+I49+I52+I53+I54+I55+I56+I57+I58+I59+I60+I61+I62+I63,2)</f>
        <v>0</v>
      </c>
      <c r="G65" s="25"/>
      <c r="H65" s="25"/>
      <c r="I65" s="25"/>
      <c r="J65" s="25"/>
      <c r="K65" s="25"/>
      <c r="L65" s="25"/>
      <c r="M65" s="26"/>
    </row>
    <row r="66" spans="2:14" s="1" customFormat="1" ht="21.4" customHeight="1" x14ac:dyDescent="0.2">
      <c r="B66" s="15" t="s">
        <v>58</v>
      </c>
      <c r="C66" s="15"/>
      <c r="D66" s="15"/>
      <c r="E66" s="15"/>
      <c r="F66" s="27">
        <f>ROUND(L32+L37+L38+L43+L44+L49+L52+L53+L54+L55+L56+L57+L58+L59+L60+L61+L62+L63,2)</f>
        <v>0</v>
      </c>
      <c r="G66" s="28"/>
      <c r="H66" s="28"/>
      <c r="I66" s="28"/>
      <c r="J66" s="28"/>
      <c r="K66" s="28"/>
      <c r="L66" s="28"/>
      <c r="M66" s="29"/>
    </row>
    <row r="67" spans="2:14" s="1" customFormat="1" ht="11.1" customHeight="1" x14ac:dyDescent="0.2"/>
    <row r="68" spans="2:14" s="1" customFormat="1" ht="80.099999999999994" customHeight="1" x14ac:dyDescent="0.2">
      <c r="B68" s="31" t="s">
        <v>76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110.1" customHeight="1" x14ac:dyDescent="0.2">
      <c r="B70" s="31" t="s">
        <v>77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5.25" customHeight="1" x14ac:dyDescent="0.2"/>
    <row r="72" spans="2:14" s="1" customFormat="1" ht="110.1" customHeight="1" x14ac:dyDescent="0.2">
      <c r="B72" s="10" t="s">
        <v>78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2:14" s="1" customFormat="1" ht="5.25" customHeight="1" x14ac:dyDescent="0.2"/>
    <row r="74" spans="2:14" s="1" customFormat="1" ht="37.9" customHeight="1" x14ac:dyDescent="0.2">
      <c r="B74" s="32" t="s">
        <v>59</v>
      </c>
      <c r="C74" s="32"/>
      <c r="D74" s="32"/>
      <c r="E74" s="32"/>
      <c r="F74" s="34" t="s">
        <v>60</v>
      </c>
      <c r="G74" s="34"/>
      <c r="H74" s="34"/>
      <c r="I74" s="34"/>
      <c r="J74" s="34"/>
      <c r="K74" s="34"/>
      <c r="L74" s="34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.65" customHeight="1" x14ac:dyDescent="0.2"/>
    <row r="80" spans="2:14" s="1" customFormat="1" ht="203.1" customHeight="1" x14ac:dyDescent="0.2">
      <c r="B80" s="31" t="s">
        <v>79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36.950000000000003" customHeight="1" x14ac:dyDescent="0.2">
      <c r="B82" s="35" t="s">
        <v>80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</row>
    <row r="83" spans="2:14" s="1" customFormat="1" ht="2.65" customHeight="1" x14ac:dyDescent="0.2"/>
    <row r="84" spans="2:14" s="1" customFormat="1" ht="37.9" customHeight="1" x14ac:dyDescent="0.2">
      <c r="B84" s="32" t="s">
        <v>61</v>
      </c>
      <c r="C84" s="32"/>
      <c r="D84" s="32"/>
      <c r="E84" s="32"/>
      <c r="F84" s="36" t="s">
        <v>62</v>
      </c>
      <c r="G84" s="36"/>
      <c r="H84" s="36"/>
      <c r="I84" s="36"/>
      <c r="J84" s="36"/>
      <c r="K84" s="36"/>
      <c r="L84" s="36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.65" customHeight="1" x14ac:dyDescent="0.2"/>
    <row r="90" spans="2:14" s="1" customFormat="1" ht="159.94999999999999" customHeight="1" x14ac:dyDescent="0.2">
      <c r="B90" s="31" t="s">
        <v>81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54.95" customHeight="1" x14ac:dyDescent="0.2">
      <c r="B92" s="31" t="s">
        <v>82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60" customHeight="1" x14ac:dyDescent="0.2">
      <c r="B94" s="10" t="s">
        <v>83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2.65" customHeight="1" x14ac:dyDescent="0.2"/>
    <row r="96" spans="2:14" s="1" customFormat="1" ht="48" customHeight="1" x14ac:dyDescent="0.2">
      <c r="B96" s="10" t="s">
        <v>84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2.65" customHeight="1" x14ac:dyDescent="0.2"/>
    <row r="98" spans="2:14" s="1" customFormat="1" ht="125.1" customHeight="1" x14ac:dyDescent="0.2">
      <c r="B98" s="31" t="s">
        <v>85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84.95" customHeight="1" x14ac:dyDescent="0.2">
      <c r="B100" s="31" t="s">
        <v>86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86.85" customHeight="1" x14ac:dyDescent="0.2"/>
    <row r="102" spans="2:14" s="1" customFormat="1" ht="17.649999999999999" customHeight="1" x14ac:dyDescent="0.2">
      <c r="I102" s="17" t="s">
        <v>87</v>
      </c>
      <c r="J102" s="17"/>
    </row>
    <row r="103" spans="2:14" s="1" customFormat="1" ht="145.15" customHeight="1" x14ac:dyDescent="0.2"/>
    <row r="104" spans="2:14" s="1" customFormat="1" ht="81.599999999999994" customHeight="1" x14ac:dyDescent="0.2">
      <c r="B104" s="11" t="s">
        <v>88</v>
      </c>
      <c r="C104" s="11"/>
      <c r="D104" s="11"/>
      <c r="E104" s="11"/>
      <c r="F104" s="11"/>
      <c r="G104" s="11"/>
      <c r="H104" s="11"/>
      <c r="I104" s="11"/>
      <c r="J104" s="11"/>
    </row>
  </sheetData>
  <mergeCells count="80">
    <mergeCell ref="B3:E3"/>
    <mergeCell ref="B5:E5"/>
    <mergeCell ref="B7:E7"/>
    <mergeCell ref="I102:J102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B96:N96"/>
    <mergeCell ref="B98:N98"/>
    <mergeCell ref="E14:G14"/>
    <mergeCell ref="F65:M65"/>
    <mergeCell ref="F66:M6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L55:M55"/>
    <mergeCell ref="B87:E87"/>
    <mergeCell ref="B88:E88"/>
    <mergeCell ref="B90:N90"/>
    <mergeCell ref="B92:N92"/>
    <mergeCell ref="B94:N94"/>
    <mergeCell ref="B80:N80"/>
    <mergeCell ref="B82:N82"/>
    <mergeCell ref="B84:E84"/>
    <mergeCell ref="B85:E85"/>
    <mergeCell ref="B86:E86"/>
    <mergeCell ref="B75:E75"/>
    <mergeCell ref="B76:E76"/>
    <mergeCell ref="B77:E77"/>
    <mergeCell ref="B78:E78"/>
    <mergeCell ref="B8:D8"/>
    <mergeCell ref="B16:I16"/>
    <mergeCell ref="B18:I18"/>
    <mergeCell ref="B20:I20"/>
    <mergeCell ref="B22:I22"/>
    <mergeCell ref="B4:D4"/>
    <mergeCell ref="B40:K40"/>
    <mergeCell ref="B46:K46"/>
    <mergeCell ref="B6:D6"/>
    <mergeCell ref="B65:E65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00:N100"/>
    <mergeCell ref="B104:J104"/>
    <mergeCell ref="B24:L24"/>
    <mergeCell ref="B26:L26"/>
    <mergeCell ref="B29:K29"/>
    <mergeCell ref="B34:K34"/>
    <mergeCell ref="B66:E66"/>
    <mergeCell ref="B68:N68"/>
    <mergeCell ref="B70:N70"/>
    <mergeCell ref="B72:N72"/>
    <mergeCell ref="B74:E7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2024-10-30T16:16:22Z</dcterms:created>
  <dcterms:modified xsi:type="dcterms:W3CDTF">2024-10-31T07:14:39Z</dcterms:modified>
</cp:coreProperties>
</file>