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6D53B77F-BCD3-40D1-94E3-04F9928579EF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0" i="1"/>
  <c r="F79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<sst xmlns="http://schemas.openxmlformats.org/spreadsheetml/2006/main" count="215" uniqueCount="136">
  <si>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</si>
  <si>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</si>
  <si>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</si>
  <si>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</si>
  <si>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</si>
  <si>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</si>
  <si>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</si>
  <si>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</si>
  <si>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</si>
  <si>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</si>
  <si>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</si>
  <si>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</si>
  <si>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</si>
  <si>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</si>
  <si>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</si>
  <si>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</si>
  <si>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</si>
  <si>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</si>
  <si>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</si>
  <si>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</si>
  <si>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</si>
  <si>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</si>
  <si>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</si>
  <si>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</si>
  <si>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</si>
  <si>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</si>
  <si>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</si>
  <si>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</si>
  <si>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</si>
  <si>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</si>
  <si>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</si>
  <si>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</si>
  <si>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</si>
  <si>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</si>
  <si>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</si>
  <si>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</si>
  <si>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</si>
  <si>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</si>
  <si>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</si>
  <si>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</si>
  <si>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</si>
  <si>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</si>
  <si>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</si>
  <si>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</si>
  <si>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</si>
  <si>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</si>
  <si>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</si>
  <si>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</si>
  <si>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</si>
  <si>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</si>
  <si>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</si>
  <si>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</si>
  <si>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</si>
  <si>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</si>
  <si>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</si>
  <si>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</si>
  <si>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</si>
  <si>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</si>
  <si>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</si>
  <si>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</si>
  <si>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</si>
  <si>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</si>
  <si>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</si>
  <si>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</si>
  <si>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</si>
  <si>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</si>
  <si>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</si>
  <si>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</si>
  <si>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</si>
  <si>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</si>
  <si>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145</t>
  </si>
  <si>
    <t>GRODZ-SRG</t>
  </si>
  <si>
    <t>Grodzenie upraw przed zwierzyną siatką rozbiórkową w warunkach górskich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</si>
  <si>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</si>
  <si>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</si>
  <si>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</si>
  <si>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</si>
  <si>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</si>
  <si>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</si>
  <si>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</si>
  <si>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</si>
  <si>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</si>
  <si>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</si>
  <si>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</si>
  <si>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</si>
  <si>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</si>
  <si>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</si>
  <si>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</si>
  <si>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</si>
  <si>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</si>
  <si>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</si>
  <si>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</si>
  <si>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</si>
  <si>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</si>
  <si>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</si>
  <si>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</si>
  <si>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</si>
  <si>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</si>
  <si>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</si>
  <si>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</si>
  <si>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</si>
  <si>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</si>
  <si>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</si>
  <si>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</si>
  <si>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</si>
  <si>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</si>
  <si>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</si>
  <si>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</si>
  <si>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</si>
  <si>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</si>
  <si>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</si>
  <si>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</si>
  <si>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</si>
  <si>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</si>
  <si>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</si>
  <si>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</si>
  <si>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</si>
  <si>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</si>
  <si>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02 Radziszów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</si>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</sst>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110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111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112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113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3" t="s">
        <v>114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115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116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117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118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119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1127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120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1199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3" t="s">
        <v>121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3" t="s">
        <v>122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1147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3.4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21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5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21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139.85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18.55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21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1.6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21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20.149999999999999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0.53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18.02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1.6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29</v>
      </c>
      <c r="G59" s="8">
        <v>20.149999999999999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12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2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1.05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2.8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4.55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3</v>
      </c>
      <c r="H66" s="24">
        <v>0</v>
      </c>
      <c r="I66" s="22">
        <f>ROUND(G66* H66,2)</f>
        <v>0</v>
      </c>
      <c r="J66" s="5">
        <v>23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5</v>
      </c>
      <c r="H67" s="24">
        <v>0</v>
      </c>
      <c r="I67" s="22">
        <f>ROUND(G67* H67,2)</f>
        <v>0</v>
      </c>
      <c r="J67" s="5">
        <v>23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150</v>
      </c>
      <c r="H68" s="24">
        <v>0</v>
      </c>
      <c r="I68" s="22">
        <f>ROUND(G68* H68,2)</f>
        <v>0</v>
      </c>
      <c r="J68" s="5">
        <v>23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20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80</v>
      </c>
      <c r="G70" s="8">
        <v>150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76</v>
      </c>
      <c r="G71" s="8">
        <v>297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76</v>
      </c>
      <c r="G72" s="8">
        <v>42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76</v>
      </c>
      <c r="G73" s="8">
        <v>249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76</v>
      </c>
      <c r="G74" s="8">
        <v>55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76</v>
      </c>
      <c r="G75" s="8">
        <v>3</v>
      </c>
      <c r="H75" s="24">
        <v>0</v>
      </c>
      <c r="I75" s="22">
        <f>ROUND(G75* H75,2)</f>
        <v>0</v>
      </c>
      <c r="J75" s="5">
        <v>23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28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76</v>
      </c>
      <c r="G76" s="8">
        <v>300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1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18</v>
      </c>
      <c r="G77" s="8">
        <v>0.99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55.9" customHeight="1" x14ac:dyDescent="0.2"/>
    <row r="79" spans="2:13" s="1" customFormat="1" ht="21.4" customHeight="1" x14ac:dyDescent="0.2">
      <c r="B79" s="16" t="s">
        <v>104</v>
      </c>
      <c r="C79" s="16"/>
      <c r="D79" s="16"/>
      <c r="E79" s="16"/>
      <c r="F79" s="25">
        <f>ROUND(I32+I37+I42+I47+I50+I51+I52+I53+I54+I55+I56+I57+I58+I59+I60+I61+I62+I63+I64+I65+I66+I67+I68+I69+I70+I71+I72+I73+I74+I75+I76+I77,2)</f>
        <v>0</v>
      </c>
      <c r="G79" s="26"/>
      <c r="H79" s="26"/>
      <c r="I79" s="26"/>
      <c r="J79" s="26"/>
      <c r="K79" s="26"/>
      <c r="L79" s="26"/>
      <c r="M79" s="27"/>
    </row>
    <row r="80" spans="2:13" s="1" customFormat="1" ht="21.4" customHeight="1" x14ac:dyDescent="0.2">
      <c r="B80" s="16" t="s">
        <v>105</v>
      </c>
      <c r="C80" s="16"/>
      <c r="D80" s="16"/>
      <c r="E80" s="16"/>
      <c r="F80" s="28">
        <f>ROUND(L32+L37+L42+L47+L50+L51+L52+L53+L54+L55+L56+L57+L58+L59+L60+L61+L62+L63+L64+L65+L66+L67+L68+L69+L70+L71+L72+L73+L74+L75+L76+L77,2)</f>
        <v>0</v>
      </c>
      <c r="G80" s="29"/>
      <c r="H80" s="29"/>
      <c r="I80" s="29"/>
      <c r="J80" s="29"/>
      <c r="K80" s="29"/>
      <c r="L80" s="29"/>
      <c r="M80" s="30"/>
    </row>
    <row r="81" spans="2:14" s="1" customFormat="1" ht="11.1" customHeight="1" x14ac:dyDescent="0.2"/>
    <row r="82" spans="2:14" s="1" customFormat="1" ht="80.099999999999994" customHeight="1" x14ac:dyDescent="0.2">
      <c r="B82" s="32" t="s">
        <v>123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2.65" customHeight="1" x14ac:dyDescent="0.2"/>
    <row r="84" spans="2:14" s="1" customFormat="1" ht="110.1" customHeight="1" x14ac:dyDescent="0.2">
      <c r="B84" s="32" t="s">
        <v>124</v>
      </c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</row>
    <row r="85" spans="2:14" s="1" customFormat="1" ht="5.25" customHeight="1" x14ac:dyDescent="0.2"/>
    <row r="86" spans="2:14" s="1" customFormat="1" ht="110.1" customHeight="1" x14ac:dyDescent="0.2">
      <c r="B86" s="11" t="s">
        <v>125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</row>
    <row r="87" spans="2:14" s="1" customFormat="1" ht="5.25" customHeight="1" x14ac:dyDescent="0.2"/>
    <row r="88" spans="2:14" s="1" customFormat="1" ht="37.9" customHeight="1" x14ac:dyDescent="0.2">
      <c r="B88" s="33" t="s">
        <v>106</v>
      </c>
      <c r="C88" s="33"/>
      <c r="D88" s="33"/>
      <c r="E88" s="33"/>
      <c r="F88" s="35" t="s">
        <v>107</v>
      </c>
      <c r="G88" s="35"/>
      <c r="H88" s="35"/>
      <c r="I88" s="35"/>
      <c r="J88" s="35"/>
      <c r="K88" s="35"/>
      <c r="L88" s="35"/>
    </row>
    <row r="89" spans="2:14" s="1" customFormat="1" ht="28.7" customHeight="1" x14ac:dyDescent="0.2"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</row>
    <row r="90" spans="2:14" s="1" customFormat="1" ht="28.7" customHeight="1" x14ac:dyDescent="0.2"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2:14" s="1" customFormat="1" ht="28.7" customHeight="1" x14ac:dyDescent="0.2"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2:14" s="1" customFormat="1" ht="28.7" customHeight="1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.65" customHeight="1" x14ac:dyDescent="0.2"/>
    <row r="94" spans="2:14" s="1" customFormat="1" ht="203.1" customHeight="1" x14ac:dyDescent="0.2">
      <c r="B94" s="32" t="s">
        <v>126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" customFormat="1" ht="2.65" customHeight="1" x14ac:dyDescent="0.2"/>
    <row r="96" spans="2:14" s="1" customFormat="1" ht="36.950000000000003" customHeight="1" x14ac:dyDescent="0.2">
      <c r="B96" s="36" t="s">
        <v>127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37.9" customHeight="1" x14ac:dyDescent="0.2">
      <c r="B98" s="33" t="s">
        <v>108</v>
      </c>
      <c r="C98" s="33"/>
      <c r="D98" s="33"/>
      <c r="E98" s="33"/>
      <c r="F98" s="37" t="s">
        <v>109</v>
      </c>
      <c r="G98" s="37"/>
      <c r="H98" s="37"/>
      <c r="I98" s="37"/>
      <c r="J98" s="37"/>
      <c r="K98" s="37"/>
      <c r="L98" s="37"/>
    </row>
    <row r="99" spans="2:14" s="1" customFormat="1" ht="28.7" customHeight="1" x14ac:dyDescent="0.2"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2:14" s="1" customFormat="1" ht="28.7" customHeight="1" x14ac:dyDescent="0.2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8.7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7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.65" customHeight="1" x14ac:dyDescent="0.2"/>
    <row r="104" spans="2:14" s="1" customFormat="1" ht="159.94999999999999" customHeight="1" x14ac:dyDescent="0.2">
      <c r="B104" s="32" t="s">
        <v>128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2.65" customHeight="1" x14ac:dyDescent="0.2"/>
    <row r="106" spans="2:14" s="1" customFormat="1" ht="54.95" customHeight="1" x14ac:dyDescent="0.2">
      <c r="B106" s="32" t="s">
        <v>129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60" customHeight="1" x14ac:dyDescent="0.2">
      <c r="B108" s="11" t="s">
        <v>130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2:14" s="1" customFormat="1" ht="2.65" customHeight="1" x14ac:dyDescent="0.2"/>
    <row r="110" spans="2:14" s="1" customFormat="1" ht="48" customHeight="1" x14ac:dyDescent="0.2">
      <c r="B110" s="11" t="s">
        <v>131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2:14" s="1" customFormat="1" ht="2.65" customHeight="1" x14ac:dyDescent="0.2"/>
    <row r="112" spans="2:14" s="1" customFormat="1" ht="125.1" customHeight="1" x14ac:dyDescent="0.2">
      <c r="B112" s="32" t="s">
        <v>132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4" s="1" customFormat="1" ht="2.65" customHeight="1" x14ac:dyDescent="0.2"/>
    <row r="114" spans="2:14" s="1" customFormat="1" ht="84.95" customHeight="1" x14ac:dyDescent="0.2">
      <c r="B114" s="32" t="s">
        <v>133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2:14" s="1" customFormat="1" ht="86.85" customHeight="1" x14ac:dyDescent="0.2"/>
    <row r="116" spans="2:14" s="1" customFormat="1" ht="17.649999999999999" customHeight="1" x14ac:dyDescent="0.2">
      <c r="I116" s="18" t="s">
        <v>134</v>
      </c>
      <c r="J116" s="18"/>
    </row>
    <row r="117" spans="2:14" s="1" customFormat="1" ht="145.15" customHeight="1" x14ac:dyDescent="0.2"/>
    <row r="118" spans="2:14" s="1" customFormat="1" ht="81.599999999999994" customHeight="1" x14ac:dyDescent="0.2">
      <c r="B118" s="12" t="s">
        <v>135</v>
      </c>
      <c r="C118" s="12"/>
      <c r="D118" s="12"/>
      <c r="E118" s="12"/>
      <c r="F118" s="12"/>
      <c r="G118" s="12"/>
      <c r="H118" s="12"/>
      <c r="I118" s="12"/>
      <c r="J118" s="12"/>
    </row>
  </sheetData>
  <mergeCells count="94">
    <mergeCell ref="B3:E3"/>
    <mergeCell ref="B5:E5"/>
    <mergeCell ref="B7:E7"/>
    <mergeCell ref="L76:M76"/>
    <mergeCell ref="L77:M77"/>
    <mergeCell ref="B16:I16"/>
    <mergeCell ref="B18:I18"/>
    <mergeCell ref="B20:I20"/>
    <mergeCell ref="B22:I22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F98:L98"/>
    <mergeCell ref="F99:L99"/>
    <mergeCell ref="G11:N12"/>
    <mergeCell ref="I116:J11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88:L88"/>
    <mergeCell ref="F89:L89"/>
    <mergeCell ref="F90:L90"/>
    <mergeCell ref="F91:L91"/>
    <mergeCell ref="F92:L92"/>
    <mergeCell ref="B4:D4"/>
    <mergeCell ref="B44:K44"/>
    <mergeCell ref="B6:D6"/>
    <mergeCell ref="B79:E79"/>
    <mergeCell ref="B8:D8"/>
    <mergeCell ref="E14:G14"/>
    <mergeCell ref="F79:M79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18:J118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B106:N106"/>
    <mergeCell ref="B108:N108"/>
    <mergeCell ref="B110:N110"/>
    <mergeCell ref="B112:N112"/>
    <mergeCell ref="B114:N114"/>
    <mergeCell ref="B10:D11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F80:M8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2024-10-30T16:14:48Z</dcterms:created>
  <dcterms:modified xsi:type="dcterms:W3CDTF">2024-10-31T07:14:35Z</dcterms:modified>
</cp:coreProperties>
</file>