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38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<sst xmlns="http://schemas.openxmlformats.org/spreadsheetml/2006/main" count="46" uniqueCount="34">
  <si>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Ilość</t>
  </si>
  <si>
    <t>szt.</t>
  </si>
  <si>
    <t>L.p</t>
  </si>
  <si>
    <t>Nazwa materiału</t>
  </si>
  <si>
    <t>Oznaczenie producenta</t>
  </si>
  <si>
    <t>J.m</t>
  </si>
  <si>
    <t>Cena jednostkowa netto w zł.</t>
  </si>
  <si>
    <t>Wartość netto w zł.</t>
  </si>
  <si>
    <t>% podatku VAT</t>
  </si>
  <si>
    <t>Wartość brutto w zł.</t>
  </si>
  <si>
    <t>Podkładka samoklinująca Nord-Lock.  Pokrycie : ocynk płatkowy M6 flZN</t>
  </si>
  <si>
    <t>NL5</t>
  </si>
  <si>
    <t>NL6</t>
  </si>
  <si>
    <t>Podkładka samoklinująca Nord-Lock.  Pokrycie : ocynk płatkowy M8 flZN</t>
  </si>
  <si>
    <t>NL8</t>
  </si>
  <si>
    <t>NL8sp</t>
  </si>
  <si>
    <t>Podkładka samoklinująca Nord-Lock.  Pokrycie : ocynk płatkowy M10 flZN</t>
  </si>
  <si>
    <t>NL10</t>
  </si>
  <si>
    <t>Podkładka samoklinująca poszerzona Nord-Lock.  Pokrycie : ocynk płatkowy M10 flZN</t>
  </si>
  <si>
    <t>M10sp</t>
  </si>
  <si>
    <t>Podkładka samoklinująca Nord-Lock.  Pokrycie : ocynk płatkowy M12 flZN</t>
  </si>
  <si>
    <t>NL12</t>
  </si>
  <si>
    <t>Podkładka samoklinująca poszerzona Nord-Lock.  Pokrycie : ocynk płatkowy M12 flZN</t>
  </si>
  <si>
    <t>M12sp</t>
  </si>
  <si>
    <t xml:space="preserve">szt. </t>
  </si>
  <si>
    <t>Podkładka samoklinująca Nord-Lock.  Pokrycie : ocynk płatkowy M14 flZN</t>
  </si>
  <si>
    <t>NL14</t>
  </si>
  <si>
    <t>Podkładka samoklinująca Nord-Lock.  Pokrycie : ocynk płatkowy M16 flZN</t>
  </si>
  <si>
    <t>NL16</t>
  </si>
  <si>
    <t>Podkładka samoklinująca Nord-Lock.  Pokrycie : ocynk płatkowy M120 flZN</t>
  </si>
  <si>
    <t>NL20</t>
  </si>
  <si>
    <t>Podkładka samoklinująca Nord-Lock.  Pokrycie : ocynk płatkowy M24 flZN</t>
  </si>
  <si>
    <t>NL24</t>
  </si>
  <si>
    <t>RAZEM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</si>
</sst>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* #,##0.00&quot; zł &quot;;\-* #,##0.00&quot; zł &quot;;\ * \-#&quot; zł &quot;;\ @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top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4" fontId="3" fillId="34" borderId="10" xfId="58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/>
    </xf>
    <xf numFmtId="44" fontId="3" fillId="34" borderId="10" xfId="58" applyFont="1" applyFill="1" applyBorder="1" applyAlignment="1">
      <alignment horizontal="center" vertical="center" wrapText="1"/>
    </xf>
    <xf numFmtId="44" fontId="3" fillId="34" borderId="10" xfId="58" applyFont="1" applyFill="1" applyBorder="1" applyAlignment="1" applyProtection="1">
      <alignment horizontal="center" vertical="center" wrapText="1"/>
      <protection/>
    </xf>
    <xf numFmtId="44" fontId="2" fillId="34" borderId="10" xfId="58" applyFont="1" applyFill="1" applyBorder="1" applyAlignment="1">
      <alignment horizontal="center" vertical="center" wrapText="1"/>
    </xf>
    <xf numFmtId="44" fontId="2" fillId="34" borderId="10" xfId="58" applyFont="1" applyFill="1" applyBorder="1" applyAlignment="1">
      <alignment horizontal="center" vertical="center"/>
    </xf>
    <xf numFmtId="44" fontId="3" fillId="0" borderId="10" xfId="58" applyFont="1" applyBorder="1" applyAlignment="1">
      <alignment horizontal="center" vertical="center" wrapText="1"/>
    </xf>
    <xf numFmtId="44" fontId="2" fillId="34" borderId="10" xfId="58" applyFont="1" applyFill="1" applyBorder="1" applyAlignment="1" applyProtection="1">
      <alignment horizontal="center" vertical="center"/>
      <protection/>
    </xf>
    <xf numFmtId="44" fontId="3" fillId="0" borderId="10" xfId="58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120" zoomScaleNormal="120" zoomScalePageLayoutView="0" workbookViewId="0" topLeftCell="A1">
      <selection activeCell="E11" sqref="E11"/>
    </sheetView>
  </sheetViews>
  <sheetFormatPr defaultColWidth="0" defaultRowHeight="15"/>
  <cols>
    <col min="1" max="1" width="4.28125" style="3" customWidth="1"/>
    <col min="2" max="2" width="27.00390625" style="7" customWidth="1"/>
    <col min="3" max="3" width="8.421875" style="1" customWidth="1"/>
    <col min="4" max="4" width="3.28125" style="2" bestFit="1" customWidth="1"/>
    <col min="5" max="5" width="9.140625" style="1" bestFit="1" customWidth="1"/>
    <col min="6" max="6" width="12.7109375" style="3" customWidth="1"/>
    <col min="7" max="7" width="12.7109375" style="4" customWidth="1"/>
    <col min="8" max="8" width="6.7109375" style="5" customWidth="1"/>
    <col min="9" max="9" width="12.7109375" style="5" customWidth="1"/>
    <col min="10" max="10" width="9.140625" style="0" customWidth="1"/>
    <col min="11" max="11" width="10.7109375" style="0" customWidth="1"/>
    <col min="12" max="17" width="9.140625" style="0" customWidth="1"/>
    <col min="18" max="21" width="0" style="0" hidden="1" customWidth="1"/>
    <col min="22" max="16384" width="9.140625" style="0" hidden="1" customWidth="1"/>
  </cols>
  <sheetData>
    <row r="1" spans="1:9" s="6" customFormat="1" ht="33.75">
      <c r="A1" s="8" t="s">
        <v>2</v>
      </c>
      <c r="B1" s="8" t="s">
        <v>3</v>
      </c>
      <c r="C1" s="9" t="s">
        <v>4</v>
      </c>
      <c r="D1" s="8" t="s">
        <v>5</v>
      </c>
      <c r="E1" s="9" t="s">
        <v>0</v>
      </c>
      <c r="F1" s="10" t="s">
        <v>6</v>
      </c>
      <c r="G1" s="11" t="s">
        <v>7</v>
      </c>
      <c r="H1" s="12" t="s">
        <v>8</v>
      </c>
      <c r="I1" s="13" t="s">
        <v>9</v>
      </c>
    </row>
    <row r="2" spans="1:9" ht="22.5">
      <c r="A2" s="8">
        <v>1</v>
      </c>
      <c r="B2" s="14" t="s">
        <v>10</v>
      </c>
      <c r="C2" s="8" t="s">
        <v>11</v>
      </c>
      <c r="D2" s="8" t="s">
        <v>1</v>
      </c>
      <c r="E2" s="8">
        <v>600</v>
      </c>
      <c r="F2" s="18"/>
      <c r="G2" s="19">
        <f>F2*E2</f>
        <v>0</v>
      </c>
      <c r="H2" s="12"/>
      <c r="I2" s="22">
        <f>G2*1.23</f>
        <v>0</v>
      </c>
    </row>
    <row r="3" spans="1:9" ht="22.5">
      <c r="A3" s="15">
        <v>2</v>
      </c>
      <c r="B3" s="16" t="s">
        <v>10</v>
      </c>
      <c r="C3" s="8" t="s">
        <v>12</v>
      </c>
      <c r="D3" s="8" t="s">
        <v>1</v>
      </c>
      <c r="E3" s="8">
        <v>1500</v>
      </c>
      <c r="F3" s="20"/>
      <c r="G3" s="19">
        <f aca="true" t="shared" si="0" ref="G3:G13">F3*E3</f>
        <v>0</v>
      </c>
      <c r="H3" s="17"/>
      <c r="I3" s="22">
        <f aca="true" t="shared" si="1" ref="I3:I14">G3*1.23</f>
        <v>0</v>
      </c>
    </row>
    <row r="4" spans="1:9" ht="22.5">
      <c r="A4" s="15">
        <v>3</v>
      </c>
      <c r="B4" s="16" t="s">
        <v>13</v>
      </c>
      <c r="C4" s="8" t="s">
        <v>14</v>
      </c>
      <c r="D4" s="8" t="s">
        <v>1</v>
      </c>
      <c r="E4" s="8">
        <v>3500</v>
      </c>
      <c r="F4" s="20"/>
      <c r="G4" s="19">
        <f t="shared" si="0"/>
        <v>0</v>
      </c>
      <c r="H4" s="17"/>
      <c r="I4" s="22">
        <f t="shared" si="1"/>
        <v>0</v>
      </c>
    </row>
    <row r="5" spans="1:9" ht="22.5">
      <c r="A5" s="8">
        <v>4</v>
      </c>
      <c r="B5" s="16" t="s">
        <v>13</v>
      </c>
      <c r="C5" s="8" t="s">
        <v>15</v>
      </c>
      <c r="D5" s="8" t="s">
        <v>1</v>
      </c>
      <c r="E5" s="8">
        <v>450</v>
      </c>
      <c r="F5" s="20"/>
      <c r="G5" s="19">
        <f t="shared" si="0"/>
        <v>0</v>
      </c>
      <c r="H5" s="17"/>
      <c r="I5" s="22">
        <f t="shared" si="1"/>
        <v>0</v>
      </c>
    </row>
    <row r="6" spans="1:9" ht="22.5">
      <c r="A6" s="15">
        <v>5</v>
      </c>
      <c r="B6" s="16" t="s">
        <v>16</v>
      </c>
      <c r="C6" s="8" t="s">
        <v>17</v>
      </c>
      <c r="D6" s="8" t="s">
        <v>1</v>
      </c>
      <c r="E6" s="8">
        <v>4000</v>
      </c>
      <c r="F6" s="20"/>
      <c r="G6" s="19">
        <f t="shared" si="0"/>
        <v>0</v>
      </c>
      <c r="H6" s="17"/>
      <c r="I6" s="22">
        <f t="shared" si="1"/>
        <v>0</v>
      </c>
    </row>
    <row r="7" spans="1:9" ht="33.75">
      <c r="A7" s="15">
        <v>6</v>
      </c>
      <c r="B7" s="16" t="s">
        <v>18</v>
      </c>
      <c r="C7" s="8" t="s">
        <v>19</v>
      </c>
      <c r="D7" s="8" t="s">
        <v>1</v>
      </c>
      <c r="E7" s="8">
        <v>3500</v>
      </c>
      <c r="F7" s="20"/>
      <c r="G7" s="19">
        <f t="shared" si="0"/>
        <v>0</v>
      </c>
      <c r="H7" s="17"/>
      <c r="I7" s="22">
        <f t="shared" si="1"/>
        <v>0</v>
      </c>
    </row>
    <row r="8" spans="1:9" ht="22.5">
      <c r="A8" s="8">
        <v>7</v>
      </c>
      <c r="B8" s="16" t="s">
        <v>20</v>
      </c>
      <c r="C8" s="8" t="s">
        <v>21</v>
      </c>
      <c r="D8" s="8" t="s">
        <v>1</v>
      </c>
      <c r="E8" s="8">
        <v>17000</v>
      </c>
      <c r="F8" s="20"/>
      <c r="G8" s="19">
        <f t="shared" si="0"/>
        <v>0</v>
      </c>
      <c r="H8" s="17"/>
      <c r="I8" s="22">
        <f t="shared" si="1"/>
        <v>0</v>
      </c>
    </row>
    <row r="9" spans="1:9" ht="33.75">
      <c r="A9" s="15">
        <v>8</v>
      </c>
      <c r="B9" s="16" t="s">
        <v>22</v>
      </c>
      <c r="C9" s="8" t="s">
        <v>23</v>
      </c>
      <c r="D9" s="8" t="s">
        <v>24</v>
      </c>
      <c r="E9" s="8">
        <v>2400</v>
      </c>
      <c r="F9" s="20"/>
      <c r="G9" s="19">
        <f t="shared" si="0"/>
        <v>0</v>
      </c>
      <c r="H9" s="17"/>
      <c r="I9" s="22">
        <f t="shared" si="1"/>
        <v>0</v>
      </c>
    </row>
    <row r="10" spans="1:9" ht="22.5">
      <c r="A10" s="15">
        <v>9</v>
      </c>
      <c r="B10" s="16" t="s">
        <v>25</v>
      </c>
      <c r="C10" s="8" t="s">
        <v>26</v>
      </c>
      <c r="D10" s="8" t="s">
        <v>1</v>
      </c>
      <c r="E10" s="8">
        <v>1000</v>
      </c>
      <c r="F10" s="20"/>
      <c r="G10" s="19">
        <f t="shared" si="0"/>
        <v>0</v>
      </c>
      <c r="H10" s="17"/>
      <c r="I10" s="22">
        <f t="shared" si="1"/>
        <v>0</v>
      </c>
    </row>
    <row r="11" spans="1:9" ht="22.5">
      <c r="A11" s="8">
        <v>10</v>
      </c>
      <c r="B11" s="16" t="s">
        <v>27</v>
      </c>
      <c r="C11" s="8" t="s">
        <v>28</v>
      </c>
      <c r="D11" s="8" t="s">
        <v>1</v>
      </c>
      <c r="E11" s="8">
        <v>2600</v>
      </c>
      <c r="F11" s="20"/>
      <c r="G11" s="19">
        <f t="shared" si="0"/>
        <v>0</v>
      </c>
      <c r="H11" s="17"/>
      <c r="I11" s="22">
        <f t="shared" si="1"/>
        <v>0</v>
      </c>
    </row>
    <row r="12" spans="1:9" ht="22.5">
      <c r="A12" s="15">
        <v>11</v>
      </c>
      <c r="B12" s="16" t="s">
        <v>29</v>
      </c>
      <c r="C12" s="8" t="s">
        <v>30</v>
      </c>
      <c r="D12" s="8" t="s">
        <v>1</v>
      </c>
      <c r="E12" s="8">
        <v>1200</v>
      </c>
      <c r="F12" s="20"/>
      <c r="G12" s="19">
        <f t="shared" si="0"/>
        <v>0</v>
      </c>
      <c r="H12" s="17"/>
      <c r="I12" s="22">
        <f t="shared" si="1"/>
        <v>0</v>
      </c>
    </row>
    <row r="13" spans="1:9" ht="22.5">
      <c r="A13" s="15">
        <v>12</v>
      </c>
      <c r="B13" s="16" t="s">
        <v>31</v>
      </c>
      <c r="C13" s="8" t="s">
        <v>32</v>
      </c>
      <c r="D13" s="8" t="s">
        <v>1</v>
      </c>
      <c r="E13" s="8">
        <v>600</v>
      </c>
      <c r="F13" s="20"/>
      <c r="G13" s="19">
        <f t="shared" si="0"/>
        <v>0</v>
      </c>
      <c r="H13" s="17"/>
      <c r="I13" s="22">
        <f t="shared" si="1"/>
        <v>0</v>
      </c>
    </row>
    <row r="14" spans="1:9" ht="15">
      <c r="A14" s="25" t="s">
        <v>33</v>
      </c>
      <c r="B14" s="25"/>
      <c r="C14" s="25"/>
      <c r="D14" s="25"/>
      <c r="E14" s="25"/>
      <c r="F14" s="25"/>
      <c r="G14" s="23">
        <f>SUM(G2:G13)</f>
        <v>0</v>
      </c>
      <c r="H14" s="21"/>
      <c r="I14" s="24">
        <f t="shared" si="1"/>
        <v>0</v>
      </c>
    </row>
  </sheetData>
  <sheetProtection/>
  <mergeCells count="1">
    <mergeCell ref="A14:F14"/>
  </mergeCells>
  <printOptions/>
  <pageMargins left="0.5118110236220472" right="0.5118110236220472" top="0.5118110236220472" bottom="0.5118110236220472" header="0.4724409448818898" footer="0.4724409448818898"/>
  <pageSetup horizontalDpi="600" verticalDpi="600" orientation="portrait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Focht Grzegorz</dc:creator>
  <cp:keywords/>
  <dc:description/>
  <cp:lastModifiedBy>Wagner Robert</cp:lastModifiedBy>
  <cp:lastPrinted>2020-08-08T08:49:48Z</cp:lastPrinted>
  <dcterms:created xsi:type="dcterms:W3CDTF">2020-08-07T13:20:06Z</dcterms:created>
  <dcterms:modified xsi:type="dcterms:W3CDTF">2024-06-17T08:36:49Z</dcterms:modified>
  <cp:category/>
  <cp:version/>
  <cp:contentType/>
  <cp:contentStatus/>
</cp:coreProperties>
</file>