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a\BZP\2022\BZP.272.10.2022 - świadczenie usług pocztowych i kurierskich\SWZ z załącznikami\"/>
    </mc:Choice>
  </mc:AlternateContent>
  <xr:revisionPtr revIDLastSave="0" documentId="13_ncr:1_{937F9321-8265-4AC6-A8F8-7FB4CD987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1" i="1" l="1"/>
  <c r="F122" i="1"/>
  <c r="F123" i="1"/>
  <c r="F124" i="1"/>
  <c r="F125" i="1"/>
  <c r="F126" i="1"/>
  <c r="F127" i="1"/>
  <c r="F128" i="1"/>
  <c r="F129" i="1"/>
  <c r="F130" i="1"/>
  <c r="F131" i="1"/>
  <c r="F12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01" i="1"/>
  <c r="F97" i="1"/>
  <c r="F99" i="1"/>
  <c r="F95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6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3" i="1"/>
  <c r="F41" i="1"/>
  <c r="F33" i="1"/>
  <c r="F35" i="1"/>
  <c r="F37" i="1"/>
  <c r="F39" i="1"/>
  <c r="F9" i="1"/>
  <c r="F11" i="1"/>
  <c r="F13" i="1"/>
  <c r="F15" i="1"/>
  <c r="F17" i="1"/>
  <c r="F19" i="1"/>
  <c r="F21" i="1"/>
  <c r="F23" i="1"/>
  <c r="F25" i="1"/>
  <c r="F27" i="1"/>
  <c r="F29" i="1"/>
  <c r="F31" i="1"/>
  <c r="F7" i="1"/>
  <c r="F5" i="1"/>
  <c r="F1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6" authorId="0" shapeId="0" xr:uid="{00000000-0006-0000-0000-000001000000}">
      <text>
        <r>
          <rPr>
            <b/>
            <sz val="9"/>
            <color rgb="FF000000"/>
            <rFont val="Arial1"/>
            <charset val="238"/>
          </rPr>
          <t>Mierzwińska Paulina:</t>
        </r>
        <r>
          <rPr>
            <b/>
            <sz val="9"/>
            <color rgb="FF000000"/>
            <rFont val="Arial1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<sst xmlns="http://schemas.openxmlformats.org/spreadsheetml/2006/main" count="136" uniqueCount="73">
  <si>
    <t>L.p.</t>
  </si>
  <si>
    <t>Rodzaj przesyłki</t>
  </si>
  <si>
    <t>Waga przesyłki</t>
  </si>
  <si>
    <t>Przesyłki  listowe krajowe</t>
  </si>
  <si>
    <t>Przesyłki  listowe nierejestrowane  zwykłe</t>
  </si>
  <si>
    <t>do 500 g format S</t>
  </si>
  <si>
    <t>ponad 500 g    do 1000 g format M</t>
  </si>
  <si>
    <t>ponad 1000 g do 2000 format L</t>
  </si>
  <si>
    <t>Przesyłki listowe nierejestrowane priorytetowe</t>
  </si>
  <si>
    <t>Przesyłki listowe rejestrowane  ze zwrotnym potwierdzeniem odbioru (ZPO)</t>
  </si>
  <si>
    <t>Przesyłki listowe  rejestrowane ze zwrotnym potwierdzeniem odbioru (polecone ZPO, priorytetowe)</t>
  </si>
  <si>
    <t>Przesyłki listowe rejestrowane (polecone)</t>
  </si>
  <si>
    <t>Przesyłki  listowe rejestrowane kategorii (polecone, priorytetowe)</t>
  </si>
  <si>
    <t>dodatkowe zwrotne potwierdzenie odbioru do listu poleconego priorytetowego ze zwrotnym potwierdzeniem odbioru i poleconego ze zwrotnym potwierdzeniem odbioru</t>
  </si>
  <si>
    <t>Przesyłki listowe zagraniczne - Europa (łącznie z Cyprem, Rosją i Izraelem)</t>
  </si>
  <si>
    <t>Przesyłki listowe nierejestrowane priorytetowe - strefa A</t>
  </si>
  <si>
    <t>do 50 g</t>
  </si>
  <si>
    <t>ponad 50 g do 100g</t>
  </si>
  <si>
    <t>ponad 100 g do 350 g</t>
  </si>
  <si>
    <t>ponad 350 g do 500 g</t>
  </si>
  <si>
    <t>ponad 500 g do 1000 g</t>
  </si>
  <si>
    <t>ponad 1000 g do 2000 g</t>
  </si>
  <si>
    <t>Przesyłki listowe rejestrowane polecone, priorytetowe - strefa A</t>
  </si>
  <si>
    <t>Przesyłki listowe rejestrowane ZPO, priorytetowe - strafa A</t>
  </si>
  <si>
    <t>Paczki pocztowe krajowe</t>
  </si>
  <si>
    <t>Paczki ekonomiczne</t>
  </si>
  <si>
    <t>do 1 kg gabaryt A</t>
  </si>
  <si>
    <t>do 1 kg gabaryt B</t>
  </si>
  <si>
    <t>od 1 kg do 2 kg gabaryt A</t>
  </si>
  <si>
    <t>od 1 kg do 2 kg gabaryt B</t>
  </si>
  <si>
    <t>od 2 kg do 5 kg gabaryt A</t>
  </si>
  <si>
    <t>od 2 kg do 5 kg gabaryt B</t>
  </si>
  <si>
    <t>od 5 kg do 10 kg gabaryt A</t>
  </si>
  <si>
    <t>od 5 kg do 10 kg gabaryt B</t>
  </si>
  <si>
    <t>Paczki priorytetowe</t>
  </si>
  <si>
    <t>Paczki ekonomiczne ze zwrotnym potwierdzeniem odbioru</t>
  </si>
  <si>
    <t xml:space="preserve">Paczki priorytetowe ze zwrotnym potwierdzeniem odbioru   </t>
  </si>
  <si>
    <t>Usługa "zwrot"</t>
  </si>
  <si>
    <t>Usługa  "Zwrot przesyłki rejestrowanej do siedziby zamawiającego " w obrocie krajowym</t>
  </si>
  <si>
    <t>ponad  500 g    do 1000 g format M</t>
  </si>
  <si>
    <t>ponad  1000  do 2000 format L</t>
  </si>
  <si>
    <t>Usługa  "Zwrot przesyłki rejestrowanej do siedziby zamawiającego " w obrocie zagranicznym</t>
  </si>
  <si>
    <t>do 1000 format M</t>
  </si>
  <si>
    <t>do 2000 g format L</t>
  </si>
  <si>
    <t>Usługa  "Zwrot przesyłki rejestrowanej  z potwierdzeniem odbioru do siedziby zamawiającego " w obrocie krajowym</t>
  </si>
  <si>
    <t>ponad 500 g d0 1000 g format M</t>
  </si>
  <si>
    <t>Usługa  "Zwrot przesyłki rejestrowanej  z potwierdzeniem odbioru do siedziby zamawiającego " w obrocie zagranicznym</t>
  </si>
  <si>
    <t>do 1000 g format M</t>
  </si>
  <si>
    <t>Usługa "zwrot paczki rejestrowanej do siedziby zamawiającego" w obrocie krajowym</t>
  </si>
  <si>
    <t xml:space="preserve">od 1 kg do 2 kg gabaryt A </t>
  </si>
  <si>
    <t>od 1 kg do 2 kg  gabaryt B</t>
  </si>
  <si>
    <t>Odbiór przesyłek pocztowych z jednostek organizacyjnych Zamawiającego*</t>
  </si>
  <si>
    <t>Przesyłki kurierskie</t>
  </si>
  <si>
    <t>Koperta Pocztex - opakowanie firmowe do 1 kg, druk nakładu Poczty Polskiej S.A.</t>
  </si>
  <si>
    <t>Przesyłki krajowe terminowe z terminem doręczenia w  do 2 dni roboczych po dniu nadania</t>
  </si>
  <si>
    <t>przesyłka format S o wymiarach 9x40x65 cm do 20 kg</t>
  </si>
  <si>
    <t>przesyłka format M o wymiarach 20x40x65 cm do 20 kg</t>
  </si>
  <si>
    <t xml:space="preserve"> przesyłka format L o wymiarach 42x40x65 cm do 20 kg</t>
  </si>
  <si>
    <t>przesyłka format XL o wymiarach 60x60x70 cm do 20 kg</t>
  </si>
  <si>
    <t>przesyłka format 2 XL o wymiarach W+S+D &lt;=250 cm do 30 kg</t>
  </si>
  <si>
    <t xml:space="preserve">usługa doręczenie do godziny 9 przesyłki kurierskiej  </t>
  </si>
  <si>
    <t xml:space="preserve">usługa doręczenie do godziny 12 przesyłki kurierskiej  </t>
  </si>
  <si>
    <t>potwierdzenie doręczenia albo zwrotu przesyłki sms-em/e-mailem</t>
  </si>
  <si>
    <t>dokumenty zwrotne jak opłata za usługę Pocztex nadaną w Kopercie Pocztex w Serwisie Kurier</t>
  </si>
  <si>
    <t>usługa potwierdzenia odbioru jako formularz druku ,,pPotwierdzenie odbioru"</t>
  </si>
  <si>
    <t>usługa doręczenia druków bezadresowych</t>
  </si>
  <si>
    <t>KALKULACJA CENOWA                                                                                                                             ZAMÓWIENIE PODSTAWOWE</t>
  </si>
  <si>
    <t>Cena jednostkowa brutto</t>
  </si>
  <si>
    <t>Ilość</t>
  </si>
  <si>
    <t>suma*</t>
  </si>
  <si>
    <t xml:space="preserve">Wartość całkowita brutto </t>
  </si>
  <si>
    <t>* wartość należy przenieść do formularza ofertowego (załącznik nr 3) do pozycji "cena brutto"</t>
  </si>
  <si>
    <t>Załącznik  Nr 3.1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</si>
</sst>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&quot; &quot;#,##0.00&quot; zł &quot;;&quot;-&quot;#,##0.00&quot; zł &quot;;&quot; -&quot;#&quot; zł &quot;;@&quot; &quot;"/>
    <numFmt numFmtId="167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1"/>
      <charset val="238"/>
    </font>
    <font>
      <sz val="10"/>
      <color rgb="FF000000"/>
      <name val="Arial1"/>
      <charset val="238"/>
    </font>
    <font>
      <sz val="9"/>
      <color rgb="FF000000"/>
      <name val="Arial1"/>
      <charset val="238"/>
    </font>
    <font>
      <sz val="9"/>
      <name val="Arial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1"/>
      <charset val="238"/>
    </font>
    <font>
      <b/>
      <sz val="16"/>
      <color rgb="FF000000"/>
      <name val="Arial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1"/>
      <charset val="238"/>
    </font>
    <font>
      <b/>
      <sz val="10"/>
      <color rgb="FF000000"/>
      <name val="Arial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DEEBF7"/>
        <bgColor rgb="FFDEEBF7"/>
      </patternFill>
    </fill>
    <fill>
      <patternFill patternType="solid">
        <fgColor theme="4" tint="0.79998168889431442"/>
        <bgColor rgb="FFDEEBF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166" fontId="2" fillId="0" borderId="0" applyBorder="0" applyProtection="0"/>
  </cellStyleXfs>
  <cellXfs count="94">
    <xf numFmtId="0" fontId="0" fillId="0" borderId="0" xfId="0"/>
    <xf numFmtId="164" fontId="5" fillId="0" borderId="5" xfId="2" applyFont="1" applyBorder="1" applyAlignment="1">
      <alignment horizontal="center" vertical="center" wrapText="1"/>
    </xf>
    <xf numFmtId="164" fontId="6" fillId="0" borderId="5" xfId="2" applyFont="1" applyBorder="1" applyAlignment="1">
      <alignment horizontal="left" vertical="center" wrapText="1"/>
    </xf>
    <xf numFmtId="4" fontId="0" fillId="0" borderId="6" xfId="1" applyNumberFormat="1" applyFont="1" applyBorder="1" applyAlignment="1"/>
    <xf numFmtId="4" fontId="0" fillId="0" borderId="6" xfId="1" applyNumberFormat="1" applyFont="1" applyBorder="1" applyAlignment="1">
      <alignment vertical="top"/>
    </xf>
    <xf numFmtId="164" fontId="6" fillId="0" borderId="2" xfId="2" applyFont="1" applyBorder="1" applyAlignment="1">
      <alignment horizontal="left" vertical="center" wrapText="1"/>
    </xf>
    <xf numFmtId="4" fontId="0" fillId="0" borderId="3" xfId="1" applyNumberFormat="1" applyFont="1" applyBorder="1" applyAlignment="1">
      <alignment vertical="top"/>
    </xf>
    <xf numFmtId="4" fontId="0" fillId="0" borderId="6" xfId="1" applyNumberFormat="1" applyFont="1" applyFill="1" applyBorder="1" applyAlignment="1">
      <alignment vertical="top"/>
    </xf>
    <xf numFmtId="4" fontId="0" fillId="0" borderId="6" xfId="1" applyNumberFormat="1" applyFont="1" applyFill="1" applyBorder="1" applyAlignment="1"/>
    <xf numFmtId="164" fontId="6" fillId="0" borderId="8" xfId="2" applyFont="1" applyBorder="1" applyAlignment="1">
      <alignment vertical="center" wrapText="1"/>
    </xf>
    <xf numFmtId="4" fontId="0" fillId="0" borderId="9" xfId="1" applyNumberFormat="1" applyFont="1" applyBorder="1" applyAlignment="1"/>
    <xf numFmtId="164" fontId="6" fillId="0" borderId="8" xfId="2" applyFont="1" applyBorder="1" applyAlignment="1">
      <alignment horizontal="center" vertical="center" wrapText="1"/>
    </xf>
    <xf numFmtId="4" fontId="0" fillId="0" borderId="1" xfId="1" applyNumberFormat="1" applyFont="1" applyFill="1" applyBorder="1" applyAlignment="1"/>
    <xf numFmtId="164" fontId="9" fillId="6" borderId="1" xfId="2" applyFont="1" applyFill="1" applyBorder="1" applyAlignment="1">
      <alignment horizontal="left" vertical="center" wrapText="1"/>
    </xf>
    <xf numFmtId="4" fontId="8" fillId="6" borderId="1" xfId="1" applyNumberFormat="1" applyFont="1" applyFill="1" applyBorder="1" applyAlignment="1"/>
    <xf numFmtId="164" fontId="9" fillId="6" borderId="9" xfId="2" applyFont="1" applyFill="1" applyBorder="1" applyAlignment="1">
      <alignment horizontal="left" vertical="center" wrapText="1"/>
    </xf>
    <xf numFmtId="4" fontId="8" fillId="6" borderId="6" xfId="1" applyNumberFormat="1" applyFont="1" applyFill="1" applyBorder="1" applyAlignment="1"/>
    <xf numFmtId="164" fontId="14" fillId="8" borderId="19" xfId="2" applyFont="1" applyFill="1" applyBorder="1" applyAlignment="1">
      <alignment horizontal="center" vertical="top" wrapText="1"/>
    </xf>
    <xf numFmtId="44" fontId="0" fillId="6" borderId="6" xfId="1" applyFont="1" applyFill="1" applyBorder="1"/>
    <xf numFmtId="44" fontId="8" fillId="6" borderId="1" xfId="1" applyFont="1" applyFill="1" applyBorder="1" applyAlignment="1"/>
    <xf numFmtId="44" fontId="8" fillId="6" borderId="1" xfId="1" applyFont="1" applyFill="1" applyBorder="1"/>
    <xf numFmtId="164" fontId="10" fillId="0" borderId="1" xfId="2" applyFont="1" applyBorder="1" applyAlignment="1">
      <alignment horizontal="center" vertical="center" wrapText="1"/>
    </xf>
    <xf numFmtId="167" fontId="8" fillId="6" borderId="1" xfId="0" applyNumberFormat="1" applyFont="1" applyFill="1" applyBorder="1"/>
    <xf numFmtId="164" fontId="8" fillId="7" borderId="1" xfId="2" applyFont="1" applyFill="1" applyBorder="1" applyAlignment="1">
      <alignment horizontal="center"/>
    </xf>
    <xf numFmtId="164" fontId="2" fillId="0" borderId="1" xfId="2" applyBorder="1"/>
    <xf numFmtId="164" fontId="2" fillId="0" borderId="0" xfId="2"/>
    <xf numFmtId="4" fontId="0" fillId="0" borderId="0" xfId="0" applyNumberFormat="1" applyAlignment="1">
      <alignment horizontal="right"/>
    </xf>
    <xf numFmtId="165" fontId="3" fillId="2" borderId="2" xfId="2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3" fontId="0" fillId="0" borderId="9" xfId="1" applyNumberFormat="1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4" fontId="6" fillId="0" borderId="9" xfId="2" applyFont="1" applyBorder="1" applyAlignment="1">
      <alignment vertical="center" wrapText="1"/>
    </xf>
    <xf numFmtId="4" fontId="6" fillId="0" borderId="9" xfId="2" applyNumberFormat="1" applyFont="1" applyBorder="1" applyAlignment="1">
      <alignment vertical="top" wrapText="1"/>
    </xf>
    <xf numFmtId="164" fontId="6" fillId="0" borderId="27" xfId="2" applyFont="1" applyBorder="1" applyAlignment="1">
      <alignment horizontal="left" vertical="center" wrapText="1"/>
    </xf>
    <xf numFmtId="4" fontId="0" fillId="0" borderId="9" xfId="1" applyNumberFormat="1" applyFont="1" applyBorder="1" applyAlignment="1">
      <alignment horizontal="center" vertical="center"/>
    </xf>
    <xf numFmtId="4" fontId="0" fillId="0" borderId="4" xfId="1" applyNumberFormat="1" applyFont="1" applyBorder="1" applyAlignment="1">
      <alignment horizontal="center" vertical="center"/>
    </xf>
    <xf numFmtId="164" fontId="6" fillId="0" borderId="8" xfId="2" applyFont="1" applyBorder="1" applyAlignment="1">
      <alignment horizontal="center" vertical="center" wrapText="1"/>
    </xf>
    <xf numFmtId="164" fontId="6" fillId="0" borderId="11" xfId="2" applyFont="1" applyBorder="1" applyAlignment="1">
      <alignment horizontal="center" vertical="center" wrapText="1"/>
    </xf>
    <xf numFmtId="4" fontId="0" fillId="0" borderId="9" xfId="1" applyNumberFormat="1" applyFont="1" applyBorder="1" applyAlignment="1"/>
    <xf numFmtId="4" fontId="0" fillId="0" borderId="4" xfId="1" applyNumberFormat="1" applyFont="1" applyBorder="1" applyAlignment="1"/>
    <xf numFmtId="164" fontId="5" fillId="0" borderId="7" xfId="2" applyFont="1" applyBorder="1" applyAlignment="1">
      <alignment horizontal="center" vertical="center" wrapText="1"/>
    </xf>
    <xf numFmtId="164" fontId="5" fillId="0" borderId="10" xfId="2" applyFont="1" applyBorder="1" applyAlignment="1">
      <alignment horizontal="center" vertical="center" wrapText="1"/>
    </xf>
    <xf numFmtId="164" fontId="5" fillId="0" borderId="2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164" fontId="5" fillId="0" borderId="14" xfId="2" applyFont="1" applyBorder="1" applyAlignment="1">
      <alignment horizontal="center" vertical="center" wrapText="1"/>
    </xf>
    <xf numFmtId="164" fontId="16" fillId="0" borderId="24" xfId="2" applyFont="1" applyBorder="1" applyAlignment="1">
      <alignment horizontal="center" vertical="center" wrapText="1"/>
    </xf>
    <xf numFmtId="164" fontId="16" fillId="0" borderId="13" xfId="2" applyFont="1" applyBorder="1" applyAlignment="1">
      <alignment horizontal="center" vertical="center" wrapText="1"/>
    </xf>
    <xf numFmtId="164" fontId="17" fillId="0" borderId="6" xfId="2" applyFont="1" applyBorder="1" applyAlignment="1">
      <alignment horizontal="right" vertical="center"/>
    </xf>
    <xf numFmtId="164" fontId="17" fillId="0" borderId="12" xfId="2" applyFont="1" applyBorder="1" applyAlignment="1">
      <alignment horizontal="right" vertical="center"/>
    </xf>
    <xf numFmtId="164" fontId="17" fillId="0" borderId="23" xfId="2" applyFont="1" applyBorder="1" applyAlignment="1">
      <alignment horizontal="right" vertical="center"/>
    </xf>
    <xf numFmtId="164" fontId="9" fillId="6" borderId="6" xfId="2" applyFont="1" applyFill="1" applyBorder="1" applyAlignment="1">
      <alignment horizontal="left" vertical="center" wrapText="1"/>
    </xf>
    <xf numFmtId="164" fontId="9" fillId="6" borderId="23" xfId="2" applyFont="1" applyFill="1" applyBorder="1" applyAlignment="1">
      <alignment horizontal="left" vertical="center" wrapText="1"/>
    </xf>
    <xf numFmtId="164" fontId="9" fillId="6" borderId="6" xfId="2" applyFont="1" applyFill="1" applyBorder="1" applyAlignment="1">
      <alignment horizontal="center" vertical="center" wrapText="1"/>
    </xf>
    <xf numFmtId="164" fontId="9" fillId="6" borderId="23" xfId="2" applyFont="1" applyFill="1" applyBorder="1" applyAlignment="1">
      <alignment horizontal="center" vertical="center" wrapText="1"/>
    </xf>
    <xf numFmtId="164" fontId="8" fillId="9" borderId="6" xfId="2" applyFont="1" applyFill="1" applyBorder="1" applyAlignment="1">
      <alignment horizontal="left" vertical="center" wrapText="1"/>
    </xf>
    <xf numFmtId="164" fontId="8" fillId="9" borderId="23" xfId="2" applyFont="1" applyFill="1" applyBorder="1" applyAlignment="1">
      <alignment horizontal="left" vertical="center" wrapText="1"/>
    </xf>
    <xf numFmtId="164" fontId="5" fillId="0" borderId="17" xfId="2" applyFont="1" applyBorder="1" applyAlignment="1">
      <alignment horizontal="center" vertical="center" wrapText="1"/>
    </xf>
    <xf numFmtId="164" fontId="6" fillId="0" borderId="16" xfId="2" applyFont="1" applyBorder="1" applyAlignment="1">
      <alignment horizontal="center" vertical="center" wrapText="1"/>
    </xf>
    <xf numFmtId="164" fontId="6" fillId="0" borderId="18" xfId="2" applyFont="1" applyBorder="1" applyAlignment="1">
      <alignment horizontal="center" vertical="center" wrapText="1"/>
    </xf>
    <xf numFmtId="164" fontId="4" fillId="5" borderId="20" xfId="2" applyFont="1" applyFill="1" applyBorder="1" applyAlignment="1">
      <alignment horizontal="center" vertical="center" wrapText="1"/>
    </xf>
    <xf numFmtId="164" fontId="4" fillId="5" borderId="21" xfId="2" applyFont="1" applyFill="1" applyBorder="1" applyAlignment="1">
      <alignment horizontal="center" vertical="center" wrapText="1"/>
    </xf>
    <xf numFmtId="164" fontId="10" fillId="0" borderId="22" xfId="2" applyFont="1" applyBorder="1" applyAlignment="1">
      <alignment horizontal="center" vertical="center" wrapText="1"/>
    </xf>
    <xf numFmtId="164" fontId="10" fillId="0" borderId="0" xfId="2" applyFont="1" applyBorder="1" applyAlignment="1">
      <alignment horizontal="center" vertical="center" wrapText="1"/>
    </xf>
    <xf numFmtId="164" fontId="10" fillId="0" borderId="24" xfId="2" applyFont="1" applyBorder="1" applyAlignment="1">
      <alignment horizontal="center" vertical="center" wrapText="1"/>
    </xf>
    <xf numFmtId="164" fontId="7" fillId="6" borderId="6" xfId="2" applyFont="1" applyFill="1" applyBorder="1" applyAlignment="1">
      <alignment horizontal="center" vertical="center" wrapText="1"/>
    </xf>
    <xf numFmtId="164" fontId="7" fillId="6" borderId="23" xfId="2" applyFont="1" applyFill="1" applyBorder="1" applyAlignment="1">
      <alignment horizontal="center" vertical="center" wrapText="1"/>
    </xf>
    <xf numFmtId="164" fontId="7" fillId="6" borderId="1" xfId="2" applyFont="1" applyFill="1" applyBorder="1" applyAlignment="1">
      <alignment horizontal="center" vertical="center" wrapText="1"/>
    </xf>
    <xf numFmtId="164" fontId="6" fillId="0" borderId="15" xfId="2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6" fillId="0" borderId="8" xfId="2" applyFont="1" applyBorder="1" applyAlignment="1">
      <alignment horizontal="left" vertical="center" wrapText="1"/>
    </xf>
    <xf numFmtId="164" fontId="6" fillId="0" borderId="11" xfId="2" applyFont="1" applyBorder="1" applyAlignment="1">
      <alignment horizontal="left" vertical="center" wrapText="1"/>
    </xf>
    <xf numFmtId="3" fontId="0" fillId="0" borderId="9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4" fillId="4" borderId="15" xfId="2" applyFont="1" applyFill="1" applyBorder="1" applyAlignment="1">
      <alignment horizontal="center" vertical="center" wrapText="1"/>
    </xf>
    <xf numFmtId="164" fontId="4" fillId="4" borderId="0" xfId="2" applyFont="1" applyFill="1" applyBorder="1" applyAlignment="1">
      <alignment horizontal="center" vertical="center" wrapText="1"/>
    </xf>
    <xf numFmtId="164" fontId="4" fillId="4" borderId="25" xfId="2" applyFont="1" applyFill="1" applyBorder="1" applyAlignment="1">
      <alignment horizontal="center" vertical="center" wrapText="1"/>
    </xf>
    <xf numFmtId="164" fontId="11" fillId="4" borderId="3" xfId="2" applyFont="1" applyFill="1" applyBorder="1" applyAlignment="1">
      <alignment horizontal="center" vertical="center" wrapText="1"/>
    </xf>
    <xf numFmtId="164" fontId="11" fillId="4" borderId="24" xfId="2" applyFont="1" applyFill="1" applyBorder="1" applyAlignment="1">
      <alignment horizontal="center" vertical="center" wrapText="1"/>
    </xf>
    <xf numFmtId="164" fontId="11" fillId="4" borderId="13" xfId="2" applyFont="1" applyFill="1" applyBorder="1" applyAlignment="1">
      <alignment horizontal="center" vertical="center" wrapText="1"/>
    </xf>
    <xf numFmtId="164" fontId="4" fillId="5" borderId="26" xfId="2" applyFont="1" applyFill="1" applyBorder="1" applyAlignment="1">
      <alignment horizontal="center" vertical="center" wrapText="1"/>
    </xf>
    <xf numFmtId="164" fontId="4" fillId="5" borderId="24" xfId="2" applyFont="1" applyFill="1" applyBorder="1" applyAlignment="1">
      <alignment horizontal="center" vertical="center" wrapText="1"/>
    </xf>
    <xf numFmtId="164" fontId="4" fillId="5" borderId="13" xfId="2" applyFont="1" applyFill="1" applyBorder="1" applyAlignment="1">
      <alignment horizontal="center" vertical="center" wrapText="1"/>
    </xf>
    <xf numFmtId="164" fontId="12" fillId="0" borderId="0" xfId="2" applyFont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164" fontId="5" fillId="0" borderId="0" xfId="2" applyFont="1" applyBorder="1" applyAlignment="1">
      <alignment horizontal="center" vertical="center" wrapText="1"/>
    </xf>
    <xf numFmtId="164" fontId="16" fillId="0" borderId="1" xfId="2" applyFont="1" applyBorder="1" applyAlignment="1">
      <alignment horizontal="center" vertical="center" wrapText="1"/>
    </xf>
    <xf numFmtId="164" fontId="6" fillId="0" borderId="14" xfId="2" applyFont="1" applyBorder="1" applyAlignment="1">
      <alignment horizontal="center" vertical="center" wrapText="1"/>
    </xf>
  </cellXfs>
  <cellStyles count="4">
    <cellStyle name="Excel Built-in Currency" xfId="3" xr:uid="{00000000-0005-0000-0000-000000000000}"/>
    <cellStyle name="Excel Built-in Normal 1" xfId="2" xr:uid="{00000000-0005-0000-0000-000001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tabSelected="1" workbookViewId="0">
      <selection activeCell="E5" sqref="E5:E40"/>
    </sheetView>
  </sheetViews>
  <sheetFormatPr defaultRowHeight="15"/>
  <cols>
    <col min="2" max="3" width="20.140625" customWidth="1"/>
    <col min="4" max="4" width="16.28515625" customWidth="1"/>
    <col min="5" max="5" width="9.140625" customWidth="1"/>
    <col min="6" max="6" width="17.7109375" customWidth="1"/>
  </cols>
  <sheetData>
    <row r="1" spans="1:6" ht="36.75" customHeight="1">
      <c r="A1" s="51" t="s">
        <v>72</v>
      </c>
      <c r="B1" s="51"/>
      <c r="C1" s="51"/>
      <c r="D1" s="51"/>
      <c r="E1" s="51"/>
      <c r="F1" s="52"/>
    </row>
    <row r="2" spans="1:6" ht="41.25" customHeight="1">
      <c r="A2" s="92" t="s">
        <v>66</v>
      </c>
      <c r="B2" s="92"/>
      <c r="C2" s="92"/>
      <c r="D2" s="92"/>
      <c r="E2" s="92"/>
      <c r="F2" s="92"/>
    </row>
    <row r="3" spans="1:6" ht="45">
      <c r="A3" s="27" t="s">
        <v>0</v>
      </c>
      <c r="B3" s="27" t="s">
        <v>1</v>
      </c>
      <c r="C3" s="27" t="s">
        <v>2</v>
      </c>
      <c r="D3" s="29" t="s">
        <v>67</v>
      </c>
      <c r="E3" s="29" t="s">
        <v>68</v>
      </c>
      <c r="F3" s="28" t="s">
        <v>70</v>
      </c>
    </row>
    <row r="4" spans="1:6" ht="31.5" customHeight="1">
      <c r="A4" s="80" t="s">
        <v>3</v>
      </c>
      <c r="B4" s="81"/>
      <c r="C4" s="81"/>
      <c r="D4" s="81"/>
      <c r="E4" s="81"/>
      <c r="F4" s="82"/>
    </row>
    <row r="5" spans="1:6">
      <c r="A5" s="44">
        <v>1</v>
      </c>
      <c r="B5" s="47" t="s">
        <v>4</v>
      </c>
      <c r="C5" s="40" t="s">
        <v>5</v>
      </c>
      <c r="D5" s="42"/>
      <c r="E5" s="78">
        <v>13672</v>
      </c>
      <c r="F5" s="38">
        <f>D5*E5</f>
        <v>0</v>
      </c>
    </row>
    <row r="6" spans="1:6">
      <c r="A6" s="45"/>
      <c r="B6" s="48"/>
      <c r="C6" s="41"/>
      <c r="D6" s="43"/>
      <c r="E6" s="79"/>
      <c r="F6" s="39"/>
    </row>
    <row r="7" spans="1:6">
      <c r="A7" s="45"/>
      <c r="B7" s="48"/>
      <c r="C7" s="40" t="s">
        <v>6</v>
      </c>
      <c r="D7" s="42"/>
      <c r="E7" s="78">
        <v>1612</v>
      </c>
      <c r="F7" s="38">
        <f>D7*E7</f>
        <v>0</v>
      </c>
    </row>
    <row r="8" spans="1:6">
      <c r="A8" s="45"/>
      <c r="B8" s="48"/>
      <c r="C8" s="41"/>
      <c r="D8" s="43"/>
      <c r="E8" s="79"/>
      <c r="F8" s="39"/>
    </row>
    <row r="9" spans="1:6">
      <c r="A9" s="45"/>
      <c r="B9" s="48"/>
      <c r="C9" s="40" t="s">
        <v>7</v>
      </c>
      <c r="D9" s="42"/>
      <c r="E9" s="78">
        <v>7424</v>
      </c>
      <c r="F9" s="38">
        <f t="shared" ref="F9" si="0">D9*E9</f>
        <v>0</v>
      </c>
    </row>
    <row r="10" spans="1:6">
      <c r="A10" s="46"/>
      <c r="B10" s="49"/>
      <c r="C10" s="41"/>
      <c r="D10" s="43"/>
      <c r="E10" s="79"/>
      <c r="F10" s="39"/>
    </row>
    <row r="11" spans="1:6">
      <c r="A11" s="44">
        <v>2</v>
      </c>
      <c r="B11" s="47" t="s">
        <v>8</v>
      </c>
      <c r="C11" s="40" t="s">
        <v>5</v>
      </c>
      <c r="D11" s="42"/>
      <c r="E11" s="78">
        <v>3409</v>
      </c>
      <c r="F11" s="38">
        <f t="shared" ref="F11" si="1">D11*E11</f>
        <v>0</v>
      </c>
    </row>
    <row r="12" spans="1:6">
      <c r="A12" s="45"/>
      <c r="B12" s="48"/>
      <c r="C12" s="41"/>
      <c r="D12" s="43"/>
      <c r="E12" s="79"/>
      <c r="F12" s="39"/>
    </row>
    <row r="13" spans="1:6">
      <c r="A13" s="45"/>
      <c r="B13" s="48"/>
      <c r="C13" s="40" t="s">
        <v>6</v>
      </c>
      <c r="D13" s="42"/>
      <c r="E13" s="78">
        <v>3860</v>
      </c>
      <c r="F13" s="38">
        <f t="shared" ref="F13" si="2">D13*E13</f>
        <v>0</v>
      </c>
    </row>
    <row r="14" spans="1:6">
      <c r="A14" s="45"/>
      <c r="B14" s="48"/>
      <c r="C14" s="41"/>
      <c r="D14" s="43"/>
      <c r="E14" s="79"/>
      <c r="F14" s="39"/>
    </row>
    <row r="15" spans="1:6">
      <c r="A15" s="45"/>
      <c r="B15" s="48"/>
      <c r="C15" s="40" t="s">
        <v>7</v>
      </c>
      <c r="D15" s="42"/>
      <c r="E15" s="78">
        <v>43</v>
      </c>
      <c r="F15" s="38">
        <f t="shared" ref="F15" si="3">D15*E15</f>
        <v>0</v>
      </c>
    </row>
    <row r="16" spans="1:6">
      <c r="A16" s="46"/>
      <c r="B16" s="49"/>
      <c r="C16" s="41"/>
      <c r="D16" s="43"/>
      <c r="E16" s="79"/>
      <c r="F16" s="39"/>
    </row>
    <row r="17" spans="1:6">
      <c r="A17" s="44">
        <v>3</v>
      </c>
      <c r="B17" s="47" t="s">
        <v>9</v>
      </c>
      <c r="C17" s="40" t="s">
        <v>5</v>
      </c>
      <c r="D17" s="42"/>
      <c r="E17" s="78">
        <v>33191</v>
      </c>
      <c r="F17" s="38">
        <f t="shared" ref="F17" si="4">D17*E17</f>
        <v>0</v>
      </c>
    </row>
    <row r="18" spans="1:6">
      <c r="A18" s="45"/>
      <c r="B18" s="48"/>
      <c r="C18" s="41"/>
      <c r="D18" s="43"/>
      <c r="E18" s="79"/>
      <c r="F18" s="39"/>
    </row>
    <row r="19" spans="1:6">
      <c r="A19" s="45"/>
      <c r="B19" s="48"/>
      <c r="C19" s="40" t="s">
        <v>6</v>
      </c>
      <c r="D19" s="42"/>
      <c r="E19" s="78">
        <v>6745</v>
      </c>
      <c r="F19" s="38">
        <f t="shared" ref="F19" si="5">D19*E19</f>
        <v>0</v>
      </c>
    </row>
    <row r="20" spans="1:6">
      <c r="A20" s="45"/>
      <c r="B20" s="48"/>
      <c r="C20" s="41"/>
      <c r="D20" s="43"/>
      <c r="E20" s="79"/>
      <c r="F20" s="39"/>
    </row>
    <row r="21" spans="1:6">
      <c r="A21" s="45"/>
      <c r="B21" s="48"/>
      <c r="C21" s="40" t="s">
        <v>7</v>
      </c>
      <c r="D21" s="42"/>
      <c r="E21" s="78">
        <v>1382</v>
      </c>
      <c r="F21" s="38">
        <f t="shared" ref="F21" si="6">D21*E21</f>
        <v>0</v>
      </c>
    </row>
    <row r="22" spans="1:6">
      <c r="A22" s="46"/>
      <c r="B22" s="49"/>
      <c r="C22" s="41"/>
      <c r="D22" s="43"/>
      <c r="E22" s="79"/>
      <c r="F22" s="39"/>
    </row>
    <row r="23" spans="1:6">
      <c r="A23" s="44">
        <v>4</v>
      </c>
      <c r="B23" s="47" t="s">
        <v>10</v>
      </c>
      <c r="C23" s="40" t="s">
        <v>5</v>
      </c>
      <c r="D23" s="42"/>
      <c r="E23" s="78">
        <v>403</v>
      </c>
      <c r="F23" s="38">
        <f t="shared" ref="F23" si="7">D23*E23</f>
        <v>0</v>
      </c>
    </row>
    <row r="24" spans="1:6">
      <c r="A24" s="45"/>
      <c r="B24" s="48"/>
      <c r="C24" s="41"/>
      <c r="D24" s="43"/>
      <c r="E24" s="79"/>
      <c r="F24" s="39"/>
    </row>
    <row r="25" spans="1:6">
      <c r="A25" s="45"/>
      <c r="B25" s="48"/>
      <c r="C25" s="40" t="s">
        <v>6</v>
      </c>
      <c r="D25" s="42"/>
      <c r="E25" s="78">
        <v>222</v>
      </c>
      <c r="F25" s="38">
        <f t="shared" ref="F25" si="8">D25*E25</f>
        <v>0</v>
      </c>
    </row>
    <row r="26" spans="1:6">
      <c r="A26" s="45"/>
      <c r="B26" s="48"/>
      <c r="C26" s="41"/>
      <c r="D26" s="43"/>
      <c r="E26" s="79"/>
      <c r="F26" s="39"/>
    </row>
    <row r="27" spans="1:6">
      <c r="A27" s="45"/>
      <c r="B27" s="48"/>
      <c r="C27" s="40" t="s">
        <v>7</v>
      </c>
      <c r="D27" s="42"/>
      <c r="E27" s="78">
        <v>43</v>
      </c>
      <c r="F27" s="38">
        <f t="shared" ref="F27" si="9">D27*E27</f>
        <v>0</v>
      </c>
    </row>
    <row r="28" spans="1:6">
      <c r="A28" s="46"/>
      <c r="B28" s="49"/>
      <c r="C28" s="41"/>
      <c r="D28" s="43"/>
      <c r="E28" s="79"/>
      <c r="F28" s="39"/>
    </row>
    <row r="29" spans="1:6">
      <c r="A29" s="44">
        <v>5</v>
      </c>
      <c r="B29" s="47" t="s">
        <v>11</v>
      </c>
      <c r="C29" s="40" t="s">
        <v>5</v>
      </c>
      <c r="D29" s="42"/>
      <c r="E29" s="78">
        <v>5893</v>
      </c>
      <c r="F29" s="38">
        <f t="shared" ref="F29" si="10">D29*E29</f>
        <v>0</v>
      </c>
    </row>
    <row r="30" spans="1:6">
      <c r="A30" s="45"/>
      <c r="B30" s="48"/>
      <c r="C30" s="41"/>
      <c r="D30" s="43"/>
      <c r="E30" s="79"/>
      <c r="F30" s="39"/>
    </row>
    <row r="31" spans="1:6">
      <c r="A31" s="45"/>
      <c r="B31" s="48"/>
      <c r="C31" s="40" t="s">
        <v>6</v>
      </c>
      <c r="D31" s="42"/>
      <c r="E31" s="78">
        <v>1498</v>
      </c>
      <c r="F31" s="38">
        <f t="shared" ref="F31:F39" si="11">D31*E31</f>
        <v>0</v>
      </c>
    </row>
    <row r="32" spans="1:6">
      <c r="A32" s="45"/>
      <c r="B32" s="48"/>
      <c r="C32" s="41"/>
      <c r="D32" s="43"/>
      <c r="E32" s="79"/>
      <c r="F32" s="39"/>
    </row>
    <row r="33" spans="1:6">
      <c r="A33" s="45"/>
      <c r="B33" s="48"/>
      <c r="C33" s="40" t="s">
        <v>7</v>
      </c>
      <c r="D33" s="42"/>
      <c r="E33" s="78">
        <v>118</v>
      </c>
      <c r="F33" s="38">
        <f t="shared" si="11"/>
        <v>0</v>
      </c>
    </row>
    <row r="34" spans="1:6">
      <c r="A34" s="46"/>
      <c r="B34" s="49"/>
      <c r="C34" s="41"/>
      <c r="D34" s="43"/>
      <c r="E34" s="79"/>
      <c r="F34" s="39"/>
    </row>
    <row r="35" spans="1:6">
      <c r="A35" s="44">
        <v>6</v>
      </c>
      <c r="B35" s="47" t="s">
        <v>12</v>
      </c>
      <c r="C35" s="40" t="s">
        <v>5</v>
      </c>
      <c r="D35" s="42"/>
      <c r="E35" s="78">
        <v>894</v>
      </c>
      <c r="F35" s="38">
        <f t="shared" si="11"/>
        <v>0</v>
      </c>
    </row>
    <row r="36" spans="1:6">
      <c r="A36" s="45"/>
      <c r="B36" s="48"/>
      <c r="C36" s="41"/>
      <c r="D36" s="43"/>
      <c r="E36" s="79"/>
      <c r="F36" s="39"/>
    </row>
    <row r="37" spans="1:6">
      <c r="A37" s="45"/>
      <c r="B37" s="48"/>
      <c r="C37" s="40" t="s">
        <v>6</v>
      </c>
      <c r="D37" s="42"/>
      <c r="E37" s="78">
        <v>780</v>
      </c>
      <c r="F37" s="38">
        <f t="shared" si="11"/>
        <v>0</v>
      </c>
    </row>
    <row r="38" spans="1:6">
      <c r="A38" s="45"/>
      <c r="B38" s="48"/>
      <c r="C38" s="41"/>
      <c r="D38" s="43"/>
      <c r="E38" s="79"/>
      <c r="F38" s="39"/>
    </row>
    <row r="39" spans="1:6">
      <c r="A39" s="45"/>
      <c r="B39" s="48"/>
      <c r="C39" s="40" t="s">
        <v>7</v>
      </c>
      <c r="D39" s="42"/>
      <c r="E39" s="78">
        <v>50</v>
      </c>
      <c r="F39" s="38">
        <f t="shared" si="11"/>
        <v>0</v>
      </c>
    </row>
    <row r="40" spans="1:6">
      <c r="A40" s="46"/>
      <c r="B40" s="49"/>
      <c r="C40" s="41"/>
      <c r="D40" s="43"/>
      <c r="E40" s="79"/>
      <c r="F40" s="39"/>
    </row>
    <row r="41" spans="1:6" ht="108">
      <c r="A41" s="1">
        <v>7</v>
      </c>
      <c r="B41" s="2" t="s">
        <v>13</v>
      </c>
      <c r="C41" s="2"/>
      <c r="D41" s="3"/>
      <c r="E41" s="33">
        <v>333</v>
      </c>
      <c r="F41" s="32">
        <f>D41*E41</f>
        <v>0</v>
      </c>
    </row>
    <row r="42" spans="1:6" ht="47.25" customHeight="1">
      <c r="A42" s="80" t="s">
        <v>14</v>
      </c>
      <c r="B42" s="81"/>
      <c r="C42" s="81"/>
      <c r="D42" s="81"/>
      <c r="E42" s="81"/>
      <c r="F42" s="82"/>
    </row>
    <row r="43" spans="1:6">
      <c r="A43" s="44">
        <v>8</v>
      </c>
      <c r="B43" s="47" t="s">
        <v>15</v>
      </c>
      <c r="C43" s="2" t="s">
        <v>16</v>
      </c>
      <c r="D43" s="3"/>
      <c r="E43" s="30">
        <v>27</v>
      </c>
      <c r="F43" s="32">
        <f>D43*E43</f>
        <v>0</v>
      </c>
    </row>
    <row r="44" spans="1:6">
      <c r="A44" s="45"/>
      <c r="B44" s="48"/>
      <c r="C44" s="2" t="s">
        <v>17</v>
      </c>
      <c r="D44" s="3"/>
      <c r="E44" s="30">
        <v>2</v>
      </c>
      <c r="F44" s="32">
        <f t="shared" ref="F44:F60" si="12">D44*E44</f>
        <v>0</v>
      </c>
    </row>
    <row r="45" spans="1:6">
      <c r="A45" s="45"/>
      <c r="B45" s="48"/>
      <c r="C45" s="2" t="s">
        <v>18</v>
      </c>
      <c r="D45" s="3"/>
      <c r="E45" s="30">
        <v>4</v>
      </c>
      <c r="F45" s="32">
        <f t="shared" si="12"/>
        <v>0</v>
      </c>
    </row>
    <row r="46" spans="1:6">
      <c r="A46" s="45"/>
      <c r="B46" s="48"/>
      <c r="C46" s="2" t="s">
        <v>19</v>
      </c>
      <c r="D46" s="3"/>
      <c r="E46" s="30">
        <v>2</v>
      </c>
      <c r="F46" s="32">
        <f t="shared" si="12"/>
        <v>0</v>
      </c>
    </row>
    <row r="47" spans="1:6">
      <c r="A47" s="45"/>
      <c r="B47" s="48"/>
      <c r="C47" s="2" t="s">
        <v>20</v>
      </c>
      <c r="D47" s="3"/>
      <c r="E47" s="30">
        <v>1</v>
      </c>
      <c r="F47" s="32">
        <f t="shared" si="12"/>
        <v>0</v>
      </c>
    </row>
    <row r="48" spans="1:6" ht="24">
      <c r="A48" s="46"/>
      <c r="B48" s="49"/>
      <c r="C48" s="2" t="s">
        <v>21</v>
      </c>
      <c r="D48" s="3"/>
      <c r="E48" s="30">
        <v>1</v>
      </c>
      <c r="F48" s="32">
        <f t="shared" si="12"/>
        <v>0</v>
      </c>
    </row>
    <row r="49" spans="1:6">
      <c r="A49" s="44">
        <v>9</v>
      </c>
      <c r="B49" s="47" t="s">
        <v>22</v>
      </c>
      <c r="C49" s="2" t="s">
        <v>16</v>
      </c>
      <c r="D49" s="3"/>
      <c r="E49" s="30">
        <v>6</v>
      </c>
      <c r="F49" s="32">
        <f t="shared" si="12"/>
        <v>0</v>
      </c>
    </row>
    <row r="50" spans="1:6">
      <c r="A50" s="45"/>
      <c r="B50" s="48"/>
      <c r="C50" s="2" t="s">
        <v>17</v>
      </c>
      <c r="D50" s="3"/>
      <c r="E50" s="30">
        <v>2</v>
      </c>
      <c r="F50" s="32">
        <f t="shared" si="12"/>
        <v>0</v>
      </c>
    </row>
    <row r="51" spans="1:6">
      <c r="A51" s="45"/>
      <c r="B51" s="48"/>
      <c r="C51" s="2" t="s">
        <v>18</v>
      </c>
      <c r="D51" s="3"/>
      <c r="E51" s="30">
        <v>2</v>
      </c>
      <c r="F51" s="32">
        <f t="shared" si="12"/>
        <v>0</v>
      </c>
    </row>
    <row r="52" spans="1:6">
      <c r="A52" s="45"/>
      <c r="B52" s="48"/>
      <c r="C52" s="2" t="s">
        <v>19</v>
      </c>
      <c r="D52" s="3"/>
      <c r="E52" s="30">
        <v>2</v>
      </c>
      <c r="F52" s="32">
        <f t="shared" si="12"/>
        <v>0</v>
      </c>
    </row>
    <row r="53" spans="1:6">
      <c r="A53" s="45"/>
      <c r="B53" s="48"/>
      <c r="C53" s="2" t="s">
        <v>20</v>
      </c>
      <c r="D53" s="3"/>
      <c r="E53" s="30">
        <v>1</v>
      </c>
      <c r="F53" s="32">
        <f t="shared" si="12"/>
        <v>0</v>
      </c>
    </row>
    <row r="54" spans="1:6" ht="24">
      <c r="A54" s="46"/>
      <c r="B54" s="49"/>
      <c r="C54" s="2" t="s">
        <v>21</v>
      </c>
      <c r="D54" s="3"/>
      <c r="E54" s="30">
        <v>1</v>
      </c>
      <c r="F54" s="32">
        <f t="shared" si="12"/>
        <v>0</v>
      </c>
    </row>
    <row r="55" spans="1:6">
      <c r="A55" s="44">
        <v>10</v>
      </c>
      <c r="B55" s="47" t="s">
        <v>23</v>
      </c>
      <c r="C55" s="2" t="s">
        <v>16</v>
      </c>
      <c r="D55" s="3"/>
      <c r="E55" s="30">
        <v>21</v>
      </c>
      <c r="F55" s="32">
        <f t="shared" si="12"/>
        <v>0</v>
      </c>
    </row>
    <row r="56" spans="1:6">
      <c r="A56" s="45"/>
      <c r="B56" s="48"/>
      <c r="C56" s="2" t="s">
        <v>17</v>
      </c>
      <c r="D56" s="3"/>
      <c r="E56" s="30">
        <v>3</v>
      </c>
      <c r="F56" s="32">
        <f t="shared" si="12"/>
        <v>0</v>
      </c>
    </row>
    <row r="57" spans="1:6">
      <c r="A57" s="45"/>
      <c r="B57" s="48"/>
      <c r="C57" s="2" t="s">
        <v>18</v>
      </c>
      <c r="D57" s="3"/>
      <c r="E57" s="30">
        <v>9</v>
      </c>
      <c r="F57" s="32">
        <f t="shared" si="12"/>
        <v>0</v>
      </c>
    </row>
    <row r="58" spans="1:6">
      <c r="A58" s="45"/>
      <c r="B58" s="48"/>
      <c r="C58" s="2" t="s">
        <v>19</v>
      </c>
      <c r="D58" s="3"/>
      <c r="E58" s="30">
        <v>1</v>
      </c>
      <c r="F58" s="32">
        <f t="shared" si="12"/>
        <v>0</v>
      </c>
    </row>
    <row r="59" spans="1:6">
      <c r="A59" s="45"/>
      <c r="B59" s="48"/>
      <c r="C59" s="2" t="s">
        <v>20</v>
      </c>
      <c r="D59" s="3"/>
      <c r="E59" s="30">
        <v>1</v>
      </c>
      <c r="F59" s="32">
        <f t="shared" si="12"/>
        <v>0</v>
      </c>
    </row>
    <row r="60" spans="1:6" ht="24">
      <c r="A60" s="46"/>
      <c r="B60" s="49"/>
      <c r="C60" s="2" t="s">
        <v>21</v>
      </c>
      <c r="D60" s="3"/>
      <c r="E60" s="33">
        <v>1</v>
      </c>
      <c r="F60" s="32">
        <f t="shared" si="12"/>
        <v>0</v>
      </c>
    </row>
    <row r="61" spans="1:6" ht="29.25" customHeight="1">
      <c r="A61" s="83" t="s">
        <v>24</v>
      </c>
      <c r="B61" s="84"/>
      <c r="C61" s="84"/>
      <c r="D61" s="84"/>
      <c r="E61" s="84"/>
      <c r="F61" s="85"/>
    </row>
    <row r="62" spans="1:6">
      <c r="A62" s="50">
        <v>20</v>
      </c>
      <c r="B62" s="93" t="s">
        <v>25</v>
      </c>
      <c r="C62" s="5" t="s">
        <v>26</v>
      </c>
      <c r="D62" s="6"/>
      <c r="E62" s="30">
        <v>8</v>
      </c>
      <c r="F62" s="32">
        <f>D62*E62</f>
        <v>0</v>
      </c>
    </row>
    <row r="63" spans="1:6">
      <c r="A63" s="45"/>
      <c r="B63" s="48"/>
      <c r="C63" s="2" t="s">
        <v>27</v>
      </c>
      <c r="D63" s="4"/>
      <c r="E63" s="30">
        <v>4</v>
      </c>
      <c r="F63" s="32">
        <f t="shared" ref="F63:F93" si="13">D63*E63</f>
        <v>0</v>
      </c>
    </row>
    <row r="64" spans="1:6" ht="24">
      <c r="A64" s="45"/>
      <c r="B64" s="48"/>
      <c r="C64" s="2" t="s">
        <v>28</v>
      </c>
      <c r="D64" s="4"/>
      <c r="E64" s="30">
        <v>2</v>
      </c>
      <c r="F64" s="32">
        <f t="shared" si="13"/>
        <v>0</v>
      </c>
    </row>
    <row r="65" spans="1:6" ht="24">
      <c r="A65" s="45"/>
      <c r="B65" s="48"/>
      <c r="C65" s="2" t="s">
        <v>29</v>
      </c>
      <c r="D65" s="4"/>
      <c r="E65" s="30">
        <v>1</v>
      </c>
      <c r="F65" s="32">
        <f t="shared" si="13"/>
        <v>0</v>
      </c>
    </row>
    <row r="66" spans="1:6" ht="24">
      <c r="A66" s="45"/>
      <c r="B66" s="48"/>
      <c r="C66" s="2" t="s">
        <v>30</v>
      </c>
      <c r="D66" s="4"/>
      <c r="E66" s="30">
        <v>31</v>
      </c>
      <c r="F66" s="32">
        <f t="shared" si="13"/>
        <v>0</v>
      </c>
    </row>
    <row r="67" spans="1:6" ht="24">
      <c r="A67" s="45"/>
      <c r="B67" s="48"/>
      <c r="C67" s="2" t="s">
        <v>31</v>
      </c>
      <c r="D67" s="4"/>
      <c r="E67" s="30">
        <v>1</v>
      </c>
      <c r="F67" s="32">
        <f t="shared" si="13"/>
        <v>0</v>
      </c>
    </row>
    <row r="68" spans="1:6" ht="24">
      <c r="A68" s="45"/>
      <c r="B68" s="48"/>
      <c r="C68" s="2" t="s">
        <v>32</v>
      </c>
      <c r="D68" s="4"/>
      <c r="E68" s="30">
        <v>2</v>
      </c>
      <c r="F68" s="32">
        <f t="shared" si="13"/>
        <v>0</v>
      </c>
    </row>
    <row r="69" spans="1:6" ht="24">
      <c r="A69" s="45"/>
      <c r="B69" s="48"/>
      <c r="C69" s="2" t="s">
        <v>33</v>
      </c>
      <c r="D69" s="4"/>
      <c r="E69" s="30">
        <v>1</v>
      </c>
      <c r="F69" s="32">
        <f t="shared" si="13"/>
        <v>0</v>
      </c>
    </row>
    <row r="70" spans="1:6">
      <c r="A70" s="50">
        <v>21</v>
      </c>
      <c r="B70" s="47" t="s">
        <v>34</v>
      </c>
      <c r="C70" s="2" t="s">
        <v>26</v>
      </c>
      <c r="D70" s="7"/>
      <c r="E70" s="30">
        <v>4</v>
      </c>
      <c r="F70" s="32">
        <f t="shared" si="13"/>
        <v>0</v>
      </c>
    </row>
    <row r="71" spans="1:6">
      <c r="A71" s="45"/>
      <c r="B71" s="48"/>
      <c r="C71" s="2" t="s">
        <v>27</v>
      </c>
      <c r="D71" s="7"/>
      <c r="E71" s="30">
        <v>1</v>
      </c>
      <c r="F71" s="32">
        <f t="shared" si="13"/>
        <v>0</v>
      </c>
    </row>
    <row r="72" spans="1:6" ht="24">
      <c r="A72" s="45"/>
      <c r="B72" s="48"/>
      <c r="C72" s="2" t="s">
        <v>28</v>
      </c>
      <c r="D72" s="7"/>
      <c r="E72" s="30">
        <v>1</v>
      </c>
      <c r="F72" s="32">
        <f t="shared" si="13"/>
        <v>0</v>
      </c>
    </row>
    <row r="73" spans="1:6" ht="24">
      <c r="A73" s="45"/>
      <c r="B73" s="48"/>
      <c r="C73" s="2" t="s">
        <v>29</v>
      </c>
      <c r="D73" s="7"/>
      <c r="E73" s="30">
        <v>1</v>
      </c>
      <c r="F73" s="32">
        <f t="shared" si="13"/>
        <v>0</v>
      </c>
    </row>
    <row r="74" spans="1:6" ht="24">
      <c r="A74" s="45"/>
      <c r="B74" s="48"/>
      <c r="C74" s="2" t="s">
        <v>30</v>
      </c>
      <c r="D74" s="7"/>
      <c r="E74" s="30">
        <v>0</v>
      </c>
      <c r="F74" s="32">
        <f t="shared" si="13"/>
        <v>0</v>
      </c>
    </row>
    <row r="75" spans="1:6" ht="24">
      <c r="A75" s="45"/>
      <c r="B75" s="48"/>
      <c r="C75" s="2" t="s">
        <v>31</v>
      </c>
      <c r="D75" s="7"/>
      <c r="E75" s="30">
        <v>12</v>
      </c>
      <c r="F75" s="32">
        <f t="shared" si="13"/>
        <v>0</v>
      </c>
    </row>
    <row r="76" spans="1:6" ht="24">
      <c r="A76" s="45"/>
      <c r="B76" s="48"/>
      <c r="C76" s="2" t="s">
        <v>32</v>
      </c>
      <c r="D76" s="7"/>
      <c r="E76" s="30">
        <v>1</v>
      </c>
      <c r="F76" s="32">
        <f t="shared" si="13"/>
        <v>0</v>
      </c>
    </row>
    <row r="77" spans="1:6" ht="24">
      <c r="A77" s="45"/>
      <c r="B77" s="49"/>
      <c r="C77" s="2" t="s">
        <v>33</v>
      </c>
      <c r="D77" s="7"/>
      <c r="E77" s="30">
        <v>1</v>
      </c>
      <c r="F77" s="32">
        <f t="shared" si="13"/>
        <v>0</v>
      </c>
    </row>
    <row r="78" spans="1:6">
      <c r="A78" s="50">
        <v>22</v>
      </c>
      <c r="B78" s="47" t="s">
        <v>35</v>
      </c>
      <c r="C78" s="2" t="s">
        <v>26</v>
      </c>
      <c r="D78" s="4"/>
      <c r="E78" s="30">
        <v>145</v>
      </c>
      <c r="F78" s="32">
        <f t="shared" si="13"/>
        <v>0</v>
      </c>
    </row>
    <row r="79" spans="1:6">
      <c r="A79" s="45"/>
      <c r="B79" s="48"/>
      <c r="C79" s="2" t="s">
        <v>27</v>
      </c>
      <c r="D79" s="4"/>
      <c r="E79" s="30">
        <v>235</v>
      </c>
      <c r="F79" s="32">
        <f t="shared" si="13"/>
        <v>0</v>
      </c>
    </row>
    <row r="80" spans="1:6" ht="24">
      <c r="A80" s="45"/>
      <c r="B80" s="48"/>
      <c r="C80" s="2" t="s">
        <v>28</v>
      </c>
      <c r="D80" s="4"/>
      <c r="E80" s="30">
        <v>250</v>
      </c>
      <c r="F80" s="32">
        <f t="shared" si="13"/>
        <v>0</v>
      </c>
    </row>
    <row r="81" spans="1:6" ht="24">
      <c r="A81" s="45"/>
      <c r="B81" s="48"/>
      <c r="C81" s="2" t="s">
        <v>29</v>
      </c>
      <c r="D81" s="4"/>
      <c r="E81" s="30">
        <v>3</v>
      </c>
      <c r="F81" s="32">
        <f t="shared" si="13"/>
        <v>0</v>
      </c>
    </row>
    <row r="82" spans="1:6" ht="24">
      <c r="A82" s="45"/>
      <c r="B82" s="48"/>
      <c r="C82" s="2" t="s">
        <v>30</v>
      </c>
      <c r="D82" s="4"/>
      <c r="E82" s="30">
        <v>206</v>
      </c>
      <c r="F82" s="32">
        <f t="shared" si="13"/>
        <v>0</v>
      </c>
    </row>
    <row r="83" spans="1:6" ht="24">
      <c r="A83" s="45"/>
      <c r="B83" s="48"/>
      <c r="C83" s="2" t="s">
        <v>31</v>
      </c>
      <c r="D83" s="4"/>
      <c r="E83" s="30">
        <v>5</v>
      </c>
      <c r="F83" s="32">
        <f t="shared" si="13"/>
        <v>0</v>
      </c>
    </row>
    <row r="84" spans="1:6" ht="24">
      <c r="A84" s="45"/>
      <c r="B84" s="48"/>
      <c r="C84" s="2" t="s">
        <v>32</v>
      </c>
      <c r="D84" s="4"/>
      <c r="E84" s="30">
        <v>37</v>
      </c>
      <c r="F84" s="32">
        <f t="shared" si="13"/>
        <v>0</v>
      </c>
    </row>
    <row r="85" spans="1:6" ht="24">
      <c r="A85" s="45"/>
      <c r="B85" s="49"/>
      <c r="C85" s="2" t="s">
        <v>33</v>
      </c>
      <c r="D85" s="4"/>
      <c r="E85" s="30">
        <v>1</v>
      </c>
      <c r="F85" s="32">
        <f t="shared" si="13"/>
        <v>0</v>
      </c>
    </row>
    <row r="86" spans="1:6">
      <c r="A86" s="50">
        <v>23</v>
      </c>
      <c r="B86" s="47" t="s">
        <v>36</v>
      </c>
      <c r="C86" s="2" t="s">
        <v>26</v>
      </c>
      <c r="D86" s="4"/>
      <c r="E86" s="30">
        <v>1</v>
      </c>
      <c r="F86" s="32">
        <f t="shared" si="13"/>
        <v>0</v>
      </c>
    </row>
    <row r="87" spans="1:6">
      <c r="A87" s="45"/>
      <c r="B87" s="48"/>
      <c r="C87" s="2" t="s">
        <v>27</v>
      </c>
      <c r="D87" s="4"/>
      <c r="E87" s="30">
        <v>1</v>
      </c>
      <c r="F87" s="32">
        <f t="shared" si="13"/>
        <v>0</v>
      </c>
    </row>
    <row r="88" spans="1:6" ht="24">
      <c r="A88" s="45"/>
      <c r="B88" s="48"/>
      <c r="C88" s="2" t="s">
        <v>28</v>
      </c>
      <c r="D88" s="4"/>
      <c r="E88" s="30">
        <v>1</v>
      </c>
      <c r="F88" s="32">
        <f t="shared" si="13"/>
        <v>0</v>
      </c>
    </row>
    <row r="89" spans="1:6" ht="24">
      <c r="A89" s="45"/>
      <c r="B89" s="48"/>
      <c r="C89" s="2" t="s">
        <v>29</v>
      </c>
      <c r="D89" s="4"/>
      <c r="E89" s="30">
        <v>1</v>
      </c>
      <c r="F89" s="32">
        <f t="shared" si="13"/>
        <v>0</v>
      </c>
    </row>
    <row r="90" spans="1:6" ht="24">
      <c r="A90" s="45"/>
      <c r="B90" s="48"/>
      <c r="C90" s="2" t="s">
        <v>30</v>
      </c>
      <c r="D90" s="4"/>
      <c r="E90" s="30">
        <v>1</v>
      </c>
      <c r="F90" s="32">
        <f t="shared" si="13"/>
        <v>0</v>
      </c>
    </row>
    <row r="91" spans="1:6" ht="24">
      <c r="A91" s="45"/>
      <c r="B91" s="48"/>
      <c r="C91" s="2" t="s">
        <v>31</v>
      </c>
      <c r="D91" s="4"/>
      <c r="E91" s="30">
        <v>1</v>
      </c>
      <c r="F91" s="32">
        <f t="shared" si="13"/>
        <v>0</v>
      </c>
    </row>
    <row r="92" spans="1:6" ht="24">
      <c r="A92" s="45"/>
      <c r="B92" s="48"/>
      <c r="C92" s="2" t="s">
        <v>32</v>
      </c>
      <c r="D92" s="4"/>
      <c r="E92" s="30">
        <v>1</v>
      </c>
      <c r="F92" s="32">
        <f t="shared" si="13"/>
        <v>0</v>
      </c>
    </row>
    <row r="93" spans="1:6" ht="24">
      <c r="A93" s="45"/>
      <c r="B93" s="49"/>
      <c r="C93" s="2" t="s">
        <v>33</v>
      </c>
      <c r="D93" s="4"/>
      <c r="E93" s="33">
        <v>1</v>
      </c>
      <c r="F93" s="32">
        <f t="shared" si="13"/>
        <v>0</v>
      </c>
    </row>
    <row r="94" spans="1:6" ht="27" customHeight="1">
      <c r="A94" s="80" t="s">
        <v>37</v>
      </c>
      <c r="B94" s="81"/>
      <c r="C94" s="81"/>
      <c r="D94" s="81"/>
      <c r="E94" s="81"/>
      <c r="F94" s="82"/>
    </row>
    <row r="95" spans="1:6">
      <c r="A95" s="44">
        <v>54</v>
      </c>
      <c r="B95" s="47" t="s">
        <v>38</v>
      </c>
      <c r="C95" s="76" t="s">
        <v>5</v>
      </c>
      <c r="D95" s="42"/>
      <c r="E95" s="78">
        <v>104</v>
      </c>
      <c r="F95" s="74">
        <f>D95*E95</f>
        <v>0</v>
      </c>
    </row>
    <row r="96" spans="1:6">
      <c r="A96" s="45"/>
      <c r="B96" s="48"/>
      <c r="C96" s="77"/>
      <c r="D96" s="43"/>
      <c r="E96" s="79"/>
      <c r="F96" s="75"/>
    </row>
    <row r="97" spans="1:6">
      <c r="A97" s="45"/>
      <c r="B97" s="48"/>
      <c r="C97" s="76" t="s">
        <v>39</v>
      </c>
      <c r="D97" s="42"/>
      <c r="E97" s="78">
        <v>6</v>
      </c>
      <c r="F97" s="74">
        <f t="shared" ref="F97" si="14">D97*E97</f>
        <v>0</v>
      </c>
    </row>
    <row r="98" spans="1:6">
      <c r="A98" s="45"/>
      <c r="B98" s="48"/>
      <c r="C98" s="77"/>
      <c r="D98" s="43"/>
      <c r="E98" s="79"/>
      <c r="F98" s="75"/>
    </row>
    <row r="99" spans="1:6">
      <c r="A99" s="45"/>
      <c r="B99" s="48"/>
      <c r="C99" s="76" t="s">
        <v>40</v>
      </c>
      <c r="D99" s="42"/>
      <c r="E99" s="78">
        <v>1</v>
      </c>
      <c r="F99" s="74">
        <f t="shared" ref="F99" si="15">D99*E99</f>
        <v>0</v>
      </c>
    </row>
    <row r="100" spans="1:6">
      <c r="A100" s="46"/>
      <c r="B100" s="49"/>
      <c r="C100" s="77"/>
      <c r="D100" s="43"/>
      <c r="E100" s="79"/>
      <c r="F100" s="75"/>
    </row>
    <row r="101" spans="1:6">
      <c r="A101" s="44">
        <v>55</v>
      </c>
      <c r="B101" s="47" t="s">
        <v>41</v>
      </c>
      <c r="C101" s="2" t="s">
        <v>5</v>
      </c>
      <c r="D101" s="8"/>
      <c r="E101" s="30">
        <v>4</v>
      </c>
      <c r="F101" s="32">
        <f>D101*E101</f>
        <v>0</v>
      </c>
    </row>
    <row r="102" spans="1:6">
      <c r="A102" s="45"/>
      <c r="B102" s="48"/>
      <c r="C102" s="9" t="s">
        <v>42</v>
      </c>
      <c r="D102" s="10"/>
      <c r="E102" s="30">
        <v>2</v>
      </c>
      <c r="F102" s="32">
        <f t="shared" ref="F102:F118" si="16">D102*E102</f>
        <v>0</v>
      </c>
    </row>
    <row r="103" spans="1:6">
      <c r="A103" s="45"/>
      <c r="B103" s="73"/>
      <c r="C103" s="35" t="s">
        <v>43</v>
      </c>
      <c r="D103" s="36"/>
      <c r="E103" s="30">
        <v>1</v>
      </c>
      <c r="F103" s="34">
        <f t="shared" si="16"/>
        <v>0</v>
      </c>
    </row>
    <row r="104" spans="1:6">
      <c r="A104" s="44">
        <v>56</v>
      </c>
      <c r="B104" s="47" t="s">
        <v>44</v>
      </c>
      <c r="C104" s="37" t="s">
        <v>5</v>
      </c>
      <c r="D104" s="12"/>
      <c r="E104" s="33">
        <v>1211</v>
      </c>
      <c r="F104" s="32">
        <f t="shared" si="16"/>
        <v>0</v>
      </c>
    </row>
    <row r="105" spans="1:6" ht="24">
      <c r="A105" s="45"/>
      <c r="B105" s="48"/>
      <c r="C105" s="2" t="s">
        <v>45</v>
      </c>
      <c r="D105" s="8"/>
      <c r="E105" s="30">
        <v>39</v>
      </c>
      <c r="F105" s="32">
        <f t="shared" si="16"/>
        <v>0</v>
      </c>
    </row>
    <row r="106" spans="1:6" ht="24">
      <c r="A106" s="45"/>
      <c r="B106" s="48"/>
      <c r="C106" s="11" t="s">
        <v>40</v>
      </c>
      <c r="D106" s="12"/>
      <c r="E106" s="30">
        <v>6</v>
      </c>
      <c r="F106" s="32">
        <f t="shared" si="16"/>
        <v>0</v>
      </c>
    </row>
    <row r="107" spans="1:6">
      <c r="A107" s="44">
        <v>57</v>
      </c>
      <c r="B107" s="47" t="s">
        <v>46</v>
      </c>
      <c r="C107" s="2" t="s">
        <v>5</v>
      </c>
      <c r="D107" s="8"/>
      <c r="E107" s="30">
        <v>3</v>
      </c>
      <c r="F107" s="32">
        <f t="shared" si="16"/>
        <v>0</v>
      </c>
    </row>
    <row r="108" spans="1:6">
      <c r="A108" s="45"/>
      <c r="B108" s="48"/>
      <c r="C108" s="2" t="s">
        <v>47</v>
      </c>
      <c r="D108" s="8"/>
      <c r="E108" s="30">
        <v>7</v>
      </c>
      <c r="F108" s="32">
        <f t="shared" si="16"/>
        <v>0</v>
      </c>
    </row>
    <row r="109" spans="1:6">
      <c r="A109" s="45"/>
      <c r="B109" s="48"/>
      <c r="C109" s="2" t="s">
        <v>43</v>
      </c>
      <c r="D109" s="8"/>
      <c r="E109" s="30">
        <v>1</v>
      </c>
      <c r="F109" s="32">
        <f t="shared" si="16"/>
        <v>0</v>
      </c>
    </row>
    <row r="110" spans="1:6">
      <c r="A110" s="50">
        <v>58</v>
      </c>
      <c r="B110" s="40" t="s">
        <v>48</v>
      </c>
      <c r="C110" s="13" t="s">
        <v>26</v>
      </c>
      <c r="D110" s="14"/>
      <c r="E110" s="30">
        <v>27</v>
      </c>
      <c r="F110" s="32">
        <f t="shared" si="16"/>
        <v>0</v>
      </c>
    </row>
    <row r="111" spans="1:6">
      <c r="A111" s="45"/>
      <c r="B111" s="63"/>
      <c r="C111" s="13" t="s">
        <v>27</v>
      </c>
      <c r="D111" s="14"/>
      <c r="E111" s="30">
        <v>0</v>
      </c>
      <c r="F111" s="32">
        <f t="shared" si="16"/>
        <v>0</v>
      </c>
    </row>
    <row r="112" spans="1:6" ht="30">
      <c r="A112" s="45"/>
      <c r="B112" s="63"/>
      <c r="C112" s="15" t="s">
        <v>49</v>
      </c>
      <c r="D112" s="16"/>
      <c r="E112" s="30">
        <v>6</v>
      </c>
      <c r="F112" s="32">
        <f t="shared" si="16"/>
        <v>0</v>
      </c>
    </row>
    <row r="113" spans="1:6" ht="30">
      <c r="A113" s="45"/>
      <c r="B113" s="63"/>
      <c r="C113" s="15" t="s">
        <v>50</v>
      </c>
      <c r="D113" s="16"/>
      <c r="E113" s="30">
        <v>2</v>
      </c>
      <c r="F113" s="32">
        <f t="shared" si="16"/>
        <v>0</v>
      </c>
    </row>
    <row r="114" spans="1:6" ht="30">
      <c r="A114" s="45"/>
      <c r="B114" s="63"/>
      <c r="C114" s="15" t="s">
        <v>30</v>
      </c>
      <c r="D114" s="16"/>
      <c r="E114" s="30">
        <v>0</v>
      </c>
      <c r="F114" s="32">
        <f t="shared" si="16"/>
        <v>0</v>
      </c>
    </row>
    <row r="115" spans="1:6" ht="30">
      <c r="A115" s="45"/>
      <c r="B115" s="63"/>
      <c r="C115" s="15" t="s">
        <v>31</v>
      </c>
      <c r="D115" s="16"/>
      <c r="E115" s="30">
        <v>0</v>
      </c>
      <c r="F115" s="32">
        <f t="shared" si="16"/>
        <v>0</v>
      </c>
    </row>
    <row r="116" spans="1:6" ht="30">
      <c r="A116" s="45"/>
      <c r="B116" s="63"/>
      <c r="C116" s="15" t="s">
        <v>32</v>
      </c>
      <c r="D116" s="16"/>
      <c r="E116" s="30">
        <v>0</v>
      </c>
      <c r="F116" s="32">
        <f t="shared" si="16"/>
        <v>0</v>
      </c>
    </row>
    <row r="117" spans="1:6" ht="30">
      <c r="A117" s="62"/>
      <c r="B117" s="64"/>
      <c r="C117" s="15" t="s">
        <v>33</v>
      </c>
      <c r="D117" s="16"/>
      <c r="E117" s="30">
        <v>0</v>
      </c>
      <c r="F117" s="32">
        <f t="shared" si="16"/>
        <v>0</v>
      </c>
    </row>
    <row r="118" spans="1:6" ht="18">
      <c r="A118" s="17">
        <v>59</v>
      </c>
      <c r="B118" s="65" t="s">
        <v>51</v>
      </c>
      <c r="C118" s="66"/>
      <c r="D118" s="18"/>
      <c r="E118" s="33">
        <v>144</v>
      </c>
      <c r="F118" s="32">
        <f t="shared" si="16"/>
        <v>0</v>
      </c>
    </row>
    <row r="119" spans="1:6" ht="39.75" customHeight="1">
      <c r="A119" s="86" t="s">
        <v>52</v>
      </c>
      <c r="B119" s="87"/>
      <c r="C119" s="87"/>
      <c r="D119" s="87"/>
      <c r="E119" s="87"/>
      <c r="F119" s="88"/>
    </row>
    <row r="120" spans="1:6" ht="25.5" customHeight="1">
      <c r="A120" s="67">
        <v>60</v>
      </c>
      <c r="B120" s="70" t="s">
        <v>53</v>
      </c>
      <c r="C120" s="71"/>
      <c r="D120" s="19"/>
      <c r="E120" s="30">
        <v>48</v>
      </c>
      <c r="F120" s="31">
        <f>D120*E120</f>
        <v>0</v>
      </c>
    </row>
    <row r="121" spans="1:6" ht="45">
      <c r="A121" s="68"/>
      <c r="B121" s="72" t="s">
        <v>54</v>
      </c>
      <c r="C121" s="13" t="s">
        <v>55</v>
      </c>
      <c r="D121" s="19"/>
      <c r="E121" s="30">
        <v>25</v>
      </c>
      <c r="F121" s="31">
        <f t="shared" ref="F121:F131" si="17">D121*E121</f>
        <v>0</v>
      </c>
    </row>
    <row r="122" spans="1:6" ht="45">
      <c r="A122" s="68"/>
      <c r="B122" s="72"/>
      <c r="C122" s="13" t="s">
        <v>56</v>
      </c>
      <c r="D122" s="19"/>
      <c r="E122" s="30">
        <v>2</v>
      </c>
      <c r="F122" s="31">
        <f t="shared" si="17"/>
        <v>0</v>
      </c>
    </row>
    <row r="123" spans="1:6" ht="45">
      <c r="A123" s="68"/>
      <c r="B123" s="72"/>
      <c r="C123" s="13" t="s">
        <v>57</v>
      </c>
      <c r="D123" s="20"/>
      <c r="E123" s="30">
        <v>2</v>
      </c>
      <c r="F123" s="31">
        <f t="shared" si="17"/>
        <v>0</v>
      </c>
    </row>
    <row r="124" spans="1:6" ht="45">
      <c r="A124" s="68"/>
      <c r="B124" s="72"/>
      <c r="C124" s="13" t="s">
        <v>58</v>
      </c>
      <c r="D124" s="20"/>
      <c r="E124" s="30">
        <v>2</v>
      </c>
      <c r="F124" s="31">
        <f t="shared" si="17"/>
        <v>0</v>
      </c>
    </row>
    <row r="125" spans="1:6" ht="45">
      <c r="A125" s="69"/>
      <c r="B125" s="72"/>
      <c r="C125" s="13" t="s">
        <v>59</v>
      </c>
      <c r="D125" s="20"/>
      <c r="E125" s="30">
        <v>1</v>
      </c>
      <c r="F125" s="31">
        <f t="shared" si="17"/>
        <v>0</v>
      </c>
    </row>
    <row r="126" spans="1:6">
      <c r="A126" s="21">
        <v>61</v>
      </c>
      <c r="B126" s="56" t="s">
        <v>60</v>
      </c>
      <c r="C126" s="57"/>
      <c r="D126" s="20"/>
      <c r="E126" s="30">
        <v>16</v>
      </c>
      <c r="F126" s="31">
        <f t="shared" si="17"/>
        <v>0</v>
      </c>
    </row>
    <row r="127" spans="1:6">
      <c r="A127" s="21">
        <v>62</v>
      </c>
      <c r="B127" s="56" t="s">
        <v>61</v>
      </c>
      <c r="C127" s="57"/>
      <c r="D127" s="20"/>
      <c r="E127" s="30">
        <v>29</v>
      </c>
      <c r="F127" s="31">
        <f t="shared" si="17"/>
        <v>0</v>
      </c>
    </row>
    <row r="128" spans="1:6">
      <c r="A128" s="21">
        <v>63</v>
      </c>
      <c r="B128" s="58" t="s">
        <v>62</v>
      </c>
      <c r="C128" s="59"/>
      <c r="D128" s="22"/>
      <c r="E128" s="30">
        <v>18</v>
      </c>
      <c r="F128" s="31">
        <f t="shared" si="17"/>
        <v>0</v>
      </c>
    </row>
    <row r="129" spans="1:6">
      <c r="A129" s="21">
        <v>64</v>
      </c>
      <c r="B129" s="58" t="s">
        <v>63</v>
      </c>
      <c r="C129" s="59"/>
      <c r="D129" s="22"/>
      <c r="E129" s="30">
        <v>2</v>
      </c>
      <c r="F129" s="31">
        <f t="shared" si="17"/>
        <v>0</v>
      </c>
    </row>
    <row r="130" spans="1:6">
      <c r="A130" s="23">
        <v>65</v>
      </c>
      <c r="B130" s="60" t="s">
        <v>64</v>
      </c>
      <c r="C130" s="61"/>
      <c r="D130" s="19"/>
      <c r="E130" s="30">
        <v>20</v>
      </c>
      <c r="F130" s="31">
        <f t="shared" si="17"/>
        <v>0</v>
      </c>
    </row>
    <row r="131" spans="1:6">
      <c r="A131" s="23">
        <v>66</v>
      </c>
      <c r="B131" s="60" t="s">
        <v>65</v>
      </c>
      <c r="C131" s="61"/>
      <c r="D131" s="19"/>
      <c r="E131" s="30"/>
      <c r="F131" s="31">
        <f t="shared" si="17"/>
        <v>0</v>
      </c>
    </row>
    <row r="132" spans="1:6" ht="27" customHeight="1">
      <c r="A132" s="24"/>
      <c r="B132" s="53" t="s">
        <v>69</v>
      </c>
      <c r="C132" s="54"/>
      <c r="D132" s="54"/>
      <c r="E132" s="55"/>
      <c r="F132" s="31">
        <f>SUM(F5:F131)</f>
        <v>0</v>
      </c>
    </row>
    <row r="133" spans="1:6" ht="15.75">
      <c r="A133" s="25"/>
      <c r="B133" s="90"/>
      <c r="C133" s="90"/>
      <c r="D133" s="90"/>
      <c r="E133" s="90"/>
      <c r="F133" s="90"/>
    </row>
    <row r="134" spans="1:6">
      <c r="A134" s="25"/>
      <c r="B134" s="91"/>
      <c r="C134" s="91"/>
      <c r="D134" s="91"/>
      <c r="E134" s="91"/>
      <c r="F134" s="26"/>
    </row>
    <row r="135" spans="1:6" ht="29.25" customHeight="1">
      <c r="B135" s="89" t="s">
        <v>71</v>
      </c>
      <c r="C135" s="89"/>
      <c r="D135" s="89"/>
      <c r="E135" s="89"/>
    </row>
  </sheetData>
  <mergeCells count="141">
    <mergeCell ref="A4:F4"/>
    <mergeCell ref="A42:F42"/>
    <mergeCell ref="A61:F61"/>
    <mergeCell ref="A94:F94"/>
    <mergeCell ref="A119:F119"/>
    <mergeCell ref="B135:E135"/>
    <mergeCell ref="B133:F133"/>
    <mergeCell ref="B134:E134"/>
    <mergeCell ref="A2:F2"/>
    <mergeCell ref="F99:F100"/>
    <mergeCell ref="F95:F96"/>
    <mergeCell ref="C97:C98"/>
    <mergeCell ref="D97:D98"/>
    <mergeCell ref="E97:E98"/>
    <mergeCell ref="D95:D96"/>
    <mergeCell ref="E95:E96"/>
    <mergeCell ref="A95:A100"/>
    <mergeCell ref="B95:B100"/>
    <mergeCell ref="C95:C96"/>
    <mergeCell ref="A86:A93"/>
    <mergeCell ref="B86:B93"/>
    <mergeCell ref="A62:A69"/>
    <mergeCell ref="B62:B69"/>
    <mergeCell ref="A70:A77"/>
    <mergeCell ref="A1:F1"/>
    <mergeCell ref="B132:E132"/>
    <mergeCell ref="B126:C126"/>
    <mergeCell ref="B127:C127"/>
    <mergeCell ref="B128:C128"/>
    <mergeCell ref="B129:C129"/>
    <mergeCell ref="B130:C130"/>
    <mergeCell ref="B131:C131"/>
    <mergeCell ref="A110:A117"/>
    <mergeCell ref="B110:B117"/>
    <mergeCell ref="B118:C118"/>
    <mergeCell ref="A120:A125"/>
    <mergeCell ref="B120:C120"/>
    <mergeCell ref="B121:B125"/>
    <mergeCell ref="A101:A103"/>
    <mergeCell ref="B101:B103"/>
    <mergeCell ref="A104:A106"/>
    <mergeCell ref="B104:B106"/>
    <mergeCell ref="A107:A109"/>
    <mergeCell ref="B107:B109"/>
    <mergeCell ref="F97:F98"/>
    <mergeCell ref="C99:C100"/>
    <mergeCell ref="D99:D100"/>
    <mergeCell ref="E99:E100"/>
    <mergeCell ref="B70:B77"/>
    <mergeCell ref="A78:A85"/>
    <mergeCell ref="B78:B85"/>
    <mergeCell ref="A43:A48"/>
    <mergeCell ref="B43:B48"/>
    <mergeCell ref="A49:A54"/>
    <mergeCell ref="B49:B54"/>
    <mergeCell ref="A55:A60"/>
    <mergeCell ref="B55:B60"/>
    <mergeCell ref="A35:A40"/>
    <mergeCell ref="B35:B40"/>
    <mergeCell ref="C35:C36"/>
    <mergeCell ref="D35:D36"/>
    <mergeCell ref="E35:E36"/>
    <mergeCell ref="F31:F32"/>
    <mergeCell ref="C33:C34"/>
    <mergeCell ref="D33:D34"/>
    <mergeCell ref="E33:E34"/>
    <mergeCell ref="F37:F38"/>
    <mergeCell ref="C39:C40"/>
    <mergeCell ref="D39:D40"/>
    <mergeCell ref="E39:E40"/>
    <mergeCell ref="F39:F40"/>
    <mergeCell ref="F35:F36"/>
    <mergeCell ref="C37:C38"/>
    <mergeCell ref="D37:D38"/>
    <mergeCell ref="E37:E38"/>
    <mergeCell ref="F29:F30"/>
    <mergeCell ref="C31:C32"/>
    <mergeCell ref="D31:D32"/>
    <mergeCell ref="E31:E32"/>
    <mergeCell ref="F27:F28"/>
    <mergeCell ref="A29:A34"/>
    <mergeCell ref="B29:B34"/>
    <mergeCell ref="C29:C30"/>
    <mergeCell ref="D29:D30"/>
    <mergeCell ref="E29:E30"/>
    <mergeCell ref="F33:F34"/>
    <mergeCell ref="A23:A28"/>
    <mergeCell ref="B23:B28"/>
    <mergeCell ref="C23:C24"/>
    <mergeCell ref="D23:D24"/>
    <mergeCell ref="F25:F26"/>
    <mergeCell ref="C27:C28"/>
    <mergeCell ref="D27:D28"/>
    <mergeCell ref="E27:E28"/>
    <mergeCell ref="E23:E24"/>
    <mergeCell ref="F23:F24"/>
    <mergeCell ref="C25:C26"/>
    <mergeCell ref="D25:D26"/>
    <mergeCell ref="E25:E26"/>
    <mergeCell ref="E17:E18"/>
    <mergeCell ref="F17:F18"/>
    <mergeCell ref="C19:C20"/>
    <mergeCell ref="D19:D20"/>
    <mergeCell ref="A17:A22"/>
    <mergeCell ref="B17:B22"/>
    <mergeCell ref="C17:C18"/>
    <mergeCell ref="D17:D18"/>
    <mergeCell ref="F13:F14"/>
    <mergeCell ref="C15:C16"/>
    <mergeCell ref="D15:D16"/>
    <mergeCell ref="E15:E16"/>
    <mergeCell ref="F15:F16"/>
    <mergeCell ref="F21:F22"/>
    <mergeCell ref="E19:E20"/>
    <mergeCell ref="F19:F20"/>
    <mergeCell ref="C21:C22"/>
    <mergeCell ref="D21:D22"/>
    <mergeCell ref="E21:E22"/>
    <mergeCell ref="F11:F12"/>
    <mergeCell ref="C13:C14"/>
    <mergeCell ref="D13:D14"/>
    <mergeCell ref="E13:E14"/>
    <mergeCell ref="F9:F10"/>
    <mergeCell ref="A11:A16"/>
    <mergeCell ref="B11:B16"/>
    <mergeCell ref="C11:C12"/>
    <mergeCell ref="D11:D12"/>
    <mergeCell ref="E11:E12"/>
    <mergeCell ref="F7:F8"/>
    <mergeCell ref="C9:C10"/>
    <mergeCell ref="D9:D10"/>
    <mergeCell ref="E9:E10"/>
    <mergeCell ref="F5:F6"/>
    <mergeCell ref="C7:C8"/>
    <mergeCell ref="D7:D8"/>
    <mergeCell ref="E7:E8"/>
    <mergeCell ref="A5:A10"/>
    <mergeCell ref="B5:B10"/>
    <mergeCell ref="C5:C6"/>
    <mergeCell ref="D5:D6"/>
    <mergeCell ref="E5:E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Czułowski Łukasz</dc:creator>
  <cp:lastModifiedBy>Czułowski Łukasz</cp:lastModifiedBy>
  <dcterms:created xsi:type="dcterms:W3CDTF">2022-03-15T07:05:03Z</dcterms:created>
  <dcterms:modified xsi:type="dcterms:W3CDTF">2022-03-17T07:20:17Z</dcterms:modified>
</cp:coreProperties>
</file>