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3109E5BA-D757-436A-AD93-2F08D3848E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2" l="1"/>
  <c r="F73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K58" i="2"/>
  <c r="K63" i="2"/>
  <c r="K66" i="2"/>
  <c r="K51" i="2"/>
  <c r="K52" i="2"/>
  <c r="K53" i="2"/>
  <c r="K54" i="2"/>
  <c r="K55" i="2"/>
  <c r="K56" i="2"/>
  <c r="K57" i="2"/>
  <c r="K59" i="2"/>
  <c r="K60" i="2"/>
  <c r="K61" i="2"/>
  <c r="K62" i="2"/>
  <c r="K64" i="2"/>
  <c r="K65" i="2"/>
  <c r="K67" i="2"/>
  <c r="K68" i="2"/>
  <c r="K69" i="2"/>
  <c r="K70" i="2"/>
  <c r="K71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L50" i="2"/>
  <c r="K50" i="2"/>
  <c r="I50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<sst xmlns="http://schemas.openxmlformats.org/spreadsheetml/2006/main" count="192" uniqueCount="117">
  <si>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</si>
  <si>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</si>
  <si>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</si>
  <si>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</si>
  <si>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</si>
  <si>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</si>
  <si>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</si>
  <si>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</si>
  <si>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</si>
  <si>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</si>
  <si>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</si>
  <si>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</si>
  <si>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</si>
  <si>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</si>
  <si>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</si>
  <si>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</si>
  <si>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</si>
  <si>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</si>
  <si>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</si>
  <si>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</si>
  <si>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</si>
  <si>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</si>
  <si>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</si>
  <si>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</si>
  <si>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</si>
  <si>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</si>
  <si>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</si>
  <si>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</si>
  <si>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</si>
  <si>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</si>
  <si>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</si>
  <si>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</si>
  <si>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</si>
  <si>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</si>
  <si>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</si>
  <si>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</si>
  <si>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</si>
  <si>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</si>
  <si>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</si>
  <si>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</si>
  <si>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</si>
  <si>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</si>
  <si>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</si>
  <si>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</si>
  <si>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</si>
  <si>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</si>
  <si>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</si>
  <si>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</si>
  <si>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</si>
  <si>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</si>
  <si>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</si>
  <si>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</si>
  <si>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</si>
  <si>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</si>
  <si>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</si>
  <si>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</si>
  <si>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</si>
  <si>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</si>
  <si>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</si>
  <si>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</si>
  <si>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</si>
  <si>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</si>
  <si>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</si>
  <si>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</si>
  <si>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</si>
  <si>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</si>
  <si>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</si>
  <si>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</si>
  <si>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</si>
  <si>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</si>
  <si>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</si>
  <si>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</si>
  <si>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</si>
  <si>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</si>
  <si>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</si>
  <si>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</si>
  <si>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</si>
  <si>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</si>
  <si>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</si>
  <si>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</si>
  <si>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</si>
  <si>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</si>
  <si>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</si>
  <si>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</si>
  <si>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</si>
  <si>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</si>
  <si>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</si>
  <si>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</si>
  <si>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</si>
  <si>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</si>
  <si>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</si>
  <si>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</si>
  <si>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</si>
  <si>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</si>
  <si>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</si>
  <si>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</si>
  <si>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</si>
  <si>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</si>
  <si>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</si>
  <si>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</si>
  <si>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</si>
  <si>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</si>
  <si>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</si>
  <si>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</si>
  <si>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</si>
  <si>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</si>
  <si>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</si>
  <si>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</si>
  <si>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</si>
  <si>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</si>
  <si>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</si>
  <si>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</si>
  <si>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</si>
  <si>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</si>
  <si>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</si>
  <si>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</si>
  <si>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XII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</si>
</sst>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2"/>
  <sheetViews>
    <sheetView tabSelected="1" workbookViewId="0">
      <selection activeCell="E7" sqref="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100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4" t="s">
        <v>85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9" t="s">
        <v>86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101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87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1" t="s">
        <v>116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7" customHeight="1" x14ac:dyDescent="0.2">
      <c r="B26" s="29" t="s">
        <v>102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91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115</v>
      </c>
      <c r="M31" s="2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1243</v>
      </c>
      <c r="H32" s="11"/>
      <c r="I32" s="11">
        <f>G32*H32</f>
        <v>0</v>
      </c>
      <c r="J32" s="10">
        <v>8</v>
      </c>
      <c r="K32" s="11">
        <f>I32*0.08</f>
        <v>0</v>
      </c>
      <c r="L32" s="21">
        <f>K32+I32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2" t="s">
        <v>92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115</v>
      </c>
      <c r="M36" s="2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3599</v>
      </c>
      <c r="H37" s="11"/>
      <c r="I37" s="11">
        <f>G37*H37</f>
        <v>0</v>
      </c>
      <c r="J37" s="10">
        <v>8</v>
      </c>
      <c r="K37" s="11">
        <f>I37*0.08</f>
        <v>0</v>
      </c>
      <c r="L37" s="21">
        <f>K37+I37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2" t="s">
        <v>93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115</v>
      </c>
      <c r="M41" s="2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94</v>
      </c>
      <c r="H42" s="11"/>
      <c r="I42" s="11">
        <f>G42*H42</f>
        <v>0</v>
      </c>
      <c r="J42" s="10">
        <v>8</v>
      </c>
      <c r="K42" s="11">
        <f>I42*0.08</f>
        <v>0</v>
      </c>
      <c r="L42" s="21">
        <f>K42+I42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2" t="s">
        <v>94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115</v>
      </c>
      <c r="M46" s="23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1182</v>
      </c>
      <c r="H47" s="11"/>
      <c r="I47" s="11">
        <f>G47*H47</f>
        <v>0</v>
      </c>
      <c r="J47" s="10">
        <v>8</v>
      </c>
      <c r="K47" s="11">
        <f>I47*0.08</f>
        <v>0</v>
      </c>
      <c r="L47" s="21">
        <f>K47+I47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115</v>
      </c>
      <c r="M49" s="23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226</v>
      </c>
      <c r="H50" s="11"/>
      <c r="I50" s="11">
        <f>G50*H50</f>
        <v>0</v>
      </c>
      <c r="J50" s="10">
        <v>8</v>
      </c>
      <c r="K50" s="11">
        <f>I50*0.08</f>
        <v>0</v>
      </c>
      <c r="L50" s="21">
        <f>K50+I50</f>
        <v>0</v>
      </c>
      <c r="M50" s="21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456</v>
      </c>
      <c r="H51" s="11"/>
      <c r="I51" s="11">
        <f t="shared" ref="I51:I71" si="0">G51*H51</f>
        <v>0</v>
      </c>
      <c r="J51" s="5">
        <v>8</v>
      </c>
      <c r="K51" s="11">
        <f t="shared" ref="K51:K71" si="1">I51*0.08</f>
        <v>0</v>
      </c>
      <c r="L51" s="21">
        <f t="shared" ref="L51:L71" si="2">K51+I51</f>
        <v>0</v>
      </c>
      <c r="M51" s="21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361</v>
      </c>
      <c r="H52" s="11"/>
      <c r="I52" s="11">
        <f t="shared" si="0"/>
        <v>0</v>
      </c>
      <c r="J52" s="5">
        <v>8</v>
      </c>
      <c r="K52" s="11">
        <f t="shared" si="1"/>
        <v>0</v>
      </c>
      <c r="L52" s="21">
        <f t="shared" si="2"/>
        <v>0</v>
      </c>
      <c r="M52" s="21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1"/>
      <c r="I53" s="11">
        <f t="shared" si="0"/>
        <v>0</v>
      </c>
      <c r="J53" s="5">
        <v>8</v>
      </c>
      <c r="K53" s="11">
        <f t="shared" si="1"/>
        <v>0</v>
      </c>
      <c r="L53" s="21">
        <f t="shared" si="2"/>
        <v>0</v>
      </c>
      <c r="M53" s="21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2.15</v>
      </c>
      <c r="H54" s="11"/>
      <c r="I54" s="11">
        <f t="shared" si="0"/>
        <v>0</v>
      </c>
      <c r="J54" s="5">
        <v>8</v>
      </c>
      <c r="K54" s="11">
        <f t="shared" si="1"/>
        <v>0</v>
      </c>
      <c r="L54" s="21">
        <f t="shared" si="2"/>
        <v>0</v>
      </c>
      <c r="M54" s="21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1"/>
      <c r="I55" s="11">
        <f t="shared" si="0"/>
        <v>0</v>
      </c>
      <c r="J55" s="5">
        <v>8</v>
      </c>
      <c r="K55" s="11">
        <f t="shared" si="1"/>
        <v>0</v>
      </c>
      <c r="L55" s="21">
        <f t="shared" si="2"/>
        <v>0</v>
      </c>
      <c r="M55" s="21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20.45</v>
      </c>
      <c r="H56" s="11"/>
      <c r="I56" s="11">
        <f t="shared" si="0"/>
        <v>0</v>
      </c>
      <c r="J56" s="5">
        <v>8</v>
      </c>
      <c r="K56" s="11">
        <f t="shared" si="1"/>
        <v>0</v>
      </c>
      <c r="L56" s="21">
        <f t="shared" si="2"/>
        <v>0</v>
      </c>
      <c r="M56" s="21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42.6</v>
      </c>
      <c r="H57" s="11"/>
      <c r="I57" s="11">
        <f t="shared" si="0"/>
        <v>0</v>
      </c>
      <c r="J57" s="5">
        <v>8</v>
      </c>
      <c r="K57" s="11">
        <f t="shared" si="1"/>
        <v>0</v>
      </c>
      <c r="L57" s="21">
        <f t="shared" si="2"/>
        <v>0</v>
      </c>
      <c r="M57" s="21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65</v>
      </c>
      <c r="H58" s="11"/>
      <c r="I58" s="11">
        <f t="shared" si="0"/>
        <v>0</v>
      </c>
      <c r="J58" s="5">
        <v>23</v>
      </c>
      <c r="K58" s="11">
        <f>I58*0.23</f>
        <v>0</v>
      </c>
      <c r="L58" s="21">
        <f t="shared" si="2"/>
        <v>0</v>
      </c>
      <c r="M58" s="2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10</v>
      </c>
      <c r="H59" s="11"/>
      <c r="I59" s="11">
        <f t="shared" si="0"/>
        <v>0</v>
      </c>
      <c r="J59" s="5">
        <v>8</v>
      </c>
      <c r="K59" s="11">
        <f t="shared" si="1"/>
        <v>0</v>
      </c>
      <c r="L59" s="21">
        <f t="shared" si="2"/>
        <v>0</v>
      </c>
      <c r="M59" s="21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5</v>
      </c>
      <c r="H60" s="11"/>
      <c r="I60" s="11">
        <f t="shared" si="0"/>
        <v>0</v>
      </c>
      <c r="J60" s="5">
        <v>8</v>
      </c>
      <c r="K60" s="11">
        <f t="shared" si="1"/>
        <v>0</v>
      </c>
      <c r="L60" s="21">
        <f t="shared" si="2"/>
        <v>0</v>
      </c>
      <c r="M60" s="21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50</v>
      </c>
      <c r="H61" s="11"/>
      <c r="I61" s="11">
        <f t="shared" si="0"/>
        <v>0</v>
      </c>
      <c r="J61" s="5">
        <v>8</v>
      </c>
      <c r="K61" s="11">
        <f t="shared" si="1"/>
        <v>0</v>
      </c>
      <c r="L61" s="21">
        <f t="shared" si="2"/>
        <v>0</v>
      </c>
      <c r="M61" s="21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44</v>
      </c>
      <c r="G62" s="8">
        <v>551</v>
      </c>
      <c r="H62" s="11"/>
      <c r="I62" s="11">
        <f t="shared" si="0"/>
        <v>0</v>
      </c>
      <c r="J62" s="5">
        <v>8</v>
      </c>
      <c r="K62" s="11">
        <f t="shared" si="1"/>
        <v>0</v>
      </c>
      <c r="L62" s="21">
        <f t="shared" si="2"/>
        <v>0</v>
      </c>
      <c r="M62" s="21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57</v>
      </c>
      <c r="F63" s="6" t="s">
        <v>44</v>
      </c>
      <c r="G63" s="8">
        <v>37.5</v>
      </c>
      <c r="H63" s="11"/>
      <c r="I63" s="11">
        <f t="shared" si="0"/>
        <v>0</v>
      </c>
      <c r="J63" s="5">
        <v>23</v>
      </c>
      <c r="K63" s="11">
        <f>I63*0.23</f>
        <v>0</v>
      </c>
      <c r="L63" s="21">
        <f t="shared" si="2"/>
        <v>0</v>
      </c>
      <c r="M63" s="21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44</v>
      </c>
      <c r="G64" s="8">
        <v>500</v>
      </c>
      <c r="H64" s="11"/>
      <c r="I64" s="11">
        <f t="shared" si="0"/>
        <v>0</v>
      </c>
      <c r="J64" s="5">
        <v>8</v>
      </c>
      <c r="K64" s="11">
        <f t="shared" si="1"/>
        <v>0</v>
      </c>
      <c r="L64" s="21">
        <f t="shared" si="2"/>
        <v>0</v>
      </c>
      <c r="M64" s="21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44</v>
      </c>
      <c r="G65" s="8">
        <v>35</v>
      </c>
      <c r="H65" s="11"/>
      <c r="I65" s="11">
        <f t="shared" si="0"/>
        <v>0</v>
      </c>
      <c r="J65" s="5">
        <v>8</v>
      </c>
      <c r="K65" s="11">
        <f t="shared" si="1"/>
        <v>0</v>
      </c>
      <c r="L65" s="21">
        <f t="shared" si="2"/>
        <v>0</v>
      </c>
      <c r="M65" s="21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65</v>
      </c>
      <c r="F66" s="6" t="s">
        <v>44</v>
      </c>
      <c r="G66" s="8">
        <v>8</v>
      </c>
      <c r="H66" s="11"/>
      <c r="I66" s="11">
        <f t="shared" si="0"/>
        <v>0</v>
      </c>
      <c r="J66" s="5">
        <v>23</v>
      </c>
      <c r="K66" s="11">
        <f>I66*0.23</f>
        <v>0</v>
      </c>
      <c r="L66" s="21">
        <f t="shared" si="2"/>
        <v>0</v>
      </c>
      <c r="M66" s="21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44</v>
      </c>
      <c r="G67" s="8">
        <v>36</v>
      </c>
      <c r="H67" s="11"/>
      <c r="I67" s="11">
        <f t="shared" si="0"/>
        <v>0</v>
      </c>
      <c r="J67" s="5">
        <v>8</v>
      </c>
      <c r="K67" s="11">
        <f t="shared" si="1"/>
        <v>0</v>
      </c>
      <c r="L67" s="21">
        <f t="shared" si="2"/>
        <v>0</v>
      </c>
      <c r="M67" s="21"/>
    </row>
    <row r="68" spans="2:14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44</v>
      </c>
      <c r="G68" s="8">
        <v>10</v>
      </c>
      <c r="H68" s="11"/>
      <c r="I68" s="11">
        <f t="shared" si="0"/>
        <v>0</v>
      </c>
      <c r="J68" s="10">
        <v>8</v>
      </c>
      <c r="K68" s="11">
        <f t="shared" si="1"/>
        <v>0</v>
      </c>
      <c r="L68" s="21">
        <f t="shared" si="2"/>
        <v>0</v>
      </c>
      <c r="M68" s="21"/>
    </row>
    <row r="69" spans="2:14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28</v>
      </c>
      <c r="G69" s="8">
        <v>3.4</v>
      </c>
      <c r="H69" s="11"/>
      <c r="I69" s="11">
        <f t="shared" si="0"/>
        <v>0</v>
      </c>
      <c r="J69" s="10">
        <v>8</v>
      </c>
      <c r="K69" s="11">
        <f t="shared" si="1"/>
        <v>0</v>
      </c>
      <c r="L69" s="21">
        <f t="shared" si="2"/>
        <v>0</v>
      </c>
      <c r="M69" s="21"/>
    </row>
    <row r="70" spans="2:14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44</v>
      </c>
      <c r="G70" s="8">
        <v>25</v>
      </c>
      <c r="H70" s="11"/>
      <c r="I70" s="11">
        <f t="shared" si="0"/>
        <v>0</v>
      </c>
      <c r="J70" s="10">
        <v>8</v>
      </c>
      <c r="K70" s="11">
        <f t="shared" si="1"/>
        <v>0</v>
      </c>
      <c r="L70" s="21">
        <f t="shared" si="2"/>
        <v>0</v>
      </c>
      <c r="M70" s="21"/>
    </row>
    <row r="71" spans="2:14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44</v>
      </c>
      <c r="G71" s="8">
        <v>74</v>
      </c>
      <c r="H71" s="11"/>
      <c r="I71" s="11">
        <f t="shared" si="0"/>
        <v>0</v>
      </c>
      <c r="J71" s="10">
        <v>8</v>
      </c>
      <c r="K71" s="11">
        <f t="shared" si="1"/>
        <v>0</v>
      </c>
      <c r="L71" s="21">
        <f t="shared" si="2"/>
        <v>0</v>
      </c>
      <c r="M71" s="21"/>
    </row>
    <row r="72" spans="2:14" s="1" customFormat="1" ht="55.9" customHeight="1" x14ac:dyDescent="0.2"/>
    <row r="73" spans="2:14" s="1" customFormat="1" ht="21.4" customHeight="1" x14ac:dyDescent="0.2">
      <c r="B73" s="17" t="s">
        <v>83</v>
      </c>
      <c r="C73" s="17"/>
      <c r="D73" s="17"/>
      <c r="E73" s="17"/>
      <c r="F73" s="27">
        <f>SUM(I50:I71)+I47+I42+I37+I32</f>
        <v>0</v>
      </c>
      <c r="G73" s="27"/>
      <c r="H73" s="27"/>
      <c r="I73" s="27"/>
      <c r="J73" s="27"/>
      <c r="K73" s="27"/>
      <c r="L73" s="27"/>
      <c r="M73" s="27"/>
    </row>
    <row r="74" spans="2:14" s="1" customFormat="1" ht="21.4" customHeight="1" x14ac:dyDescent="0.2">
      <c r="B74" s="17" t="s">
        <v>84</v>
      </c>
      <c r="C74" s="17"/>
      <c r="D74" s="17"/>
      <c r="E74" s="17"/>
      <c r="F74" s="28">
        <f>SUM(L50:M71)+L47+L42+L37+L32</f>
        <v>0</v>
      </c>
      <c r="G74" s="28"/>
      <c r="H74" s="28"/>
      <c r="I74" s="28"/>
      <c r="J74" s="28"/>
      <c r="K74" s="28"/>
      <c r="L74" s="28"/>
      <c r="M74" s="28"/>
    </row>
    <row r="75" spans="2:14" s="1" customFormat="1" ht="11.1" customHeight="1" x14ac:dyDescent="0.2"/>
    <row r="76" spans="2:14" s="1" customFormat="1" ht="61.35" customHeight="1" x14ac:dyDescent="0.2">
      <c r="B76" s="29" t="s">
        <v>103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</row>
    <row r="77" spans="2:14" s="1" customFormat="1" ht="2.65" customHeight="1" x14ac:dyDescent="0.2"/>
    <row r="78" spans="2:14" s="1" customFormat="1" ht="89.1" customHeight="1" x14ac:dyDescent="0.2">
      <c r="B78" s="29" t="s">
        <v>104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4" s="1" customFormat="1" ht="5.25" customHeight="1" x14ac:dyDescent="0.2"/>
    <row r="80" spans="2:14" s="1" customFormat="1" ht="89.1" customHeight="1" x14ac:dyDescent="0.2">
      <c r="B80" s="29" t="s">
        <v>105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2:14" s="1" customFormat="1" ht="5.25" customHeight="1" x14ac:dyDescent="0.2"/>
    <row r="82" spans="2:14" s="1" customFormat="1" ht="37.9" customHeight="1" x14ac:dyDescent="0.2">
      <c r="B82" s="32" t="s">
        <v>96</v>
      </c>
      <c r="C82" s="32"/>
      <c r="D82" s="32"/>
      <c r="E82" s="32"/>
      <c r="F82" s="26" t="s">
        <v>97</v>
      </c>
      <c r="G82" s="26"/>
      <c r="H82" s="26"/>
      <c r="I82" s="26"/>
      <c r="J82" s="26"/>
      <c r="K82" s="26"/>
      <c r="L82" s="26"/>
    </row>
    <row r="83" spans="2:14" s="1" customFormat="1" ht="28.7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.65" customHeight="1" x14ac:dyDescent="0.2"/>
    <row r="88" spans="2:14" s="1" customFormat="1" ht="158.44999999999999" customHeight="1" x14ac:dyDescent="0.2">
      <c r="B88" s="29" t="s">
        <v>106</v>
      </c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s="1" customFormat="1" ht="2.65" customHeight="1" x14ac:dyDescent="0.2"/>
    <row r="90" spans="2:14" s="1" customFormat="1" ht="33.6" customHeight="1" x14ac:dyDescent="0.2">
      <c r="B90" s="20" t="s">
        <v>107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65" customHeight="1" x14ac:dyDescent="0.2"/>
    <row r="92" spans="2:14" s="1" customFormat="1" ht="37.9" customHeight="1" x14ac:dyDescent="0.2">
      <c r="B92" s="32" t="s">
        <v>98</v>
      </c>
      <c r="C92" s="32"/>
      <c r="D92" s="32"/>
      <c r="E92" s="32"/>
      <c r="F92" s="24" t="s">
        <v>99</v>
      </c>
      <c r="G92" s="24"/>
      <c r="H92" s="24"/>
      <c r="I92" s="24"/>
      <c r="J92" s="24"/>
      <c r="K92" s="24"/>
      <c r="L92" s="24"/>
    </row>
    <row r="93" spans="2:14" s="1" customFormat="1" ht="28.7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7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8.7" customHeight="1" x14ac:dyDescent="0.2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.65" customHeight="1" x14ac:dyDescent="0.2"/>
    <row r="98" spans="2:14" s="1" customFormat="1" ht="130.69999999999999" customHeight="1" x14ac:dyDescent="0.2">
      <c r="B98" s="29" t="s">
        <v>108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</row>
    <row r="99" spans="2:14" s="1" customFormat="1" ht="2.65" customHeight="1" x14ac:dyDescent="0.2"/>
    <row r="100" spans="2:14" s="1" customFormat="1" ht="47.45" customHeight="1" x14ac:dyDescent="0.2">
      <c r="B100" s="29" t="s">
        <v>109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  <row r="101" spans="2:14" s="1" customFormat="1" ht="2.65" customHeight="1" x14ac:dyDescent="0.2"/>
    <row r="102" spans="2:14" s="1" customFormat="1" ht="47.45" customHeight="1" x14ac:dyDescent="0.2">
      <c r="B102" s="29" t="s">
        <v>110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2.65" customHeight="1" x14ac:dyDescent="0.2"/>
    <row r="104" spans="2:14" s="1" customFormat="1" ht="33.6" customHeight="1" x14ac:dyDescent="0.2">
      <c r="B104" s="29" t="s">
        <v>111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116.85" customHeight="1" x14ac:dyDescent="0.2">
      <c r="B106" s="29" t="s">
        <v>112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75.2" customHeight="1" x14ac:dyDescent="0.2">
      <c r="B108" s="29" t="s">
        <v>113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86.85" customHeight="1" x14ac:dyDescent="0.2"/>
    <row r="110" spans="2:14" s="1" customFormat="1" ht="17.649999999999999" customHeight="1" x14ac:dyDescent="0.2">
      <c r="I110" s="16" t="s">
        <v>95</v>
      </c>
      <c r="J110" s="16"/>
    </row>
    <row r="111" spans="2:14" s="1" customFormat="1" ht="145.15" customHeight="1" x14ac:dyDescent="0.2"/>
    <row r="112" spans="2:14" s="1" customFormat="1" ht="81.599999999999994" customHeight="1" x14ac:dyDescent="0.2">
      <c r="B112" s="30" t="s">
        <v>114</v>
      </c>
      <c r="C112" s="30"/>
      <c r="D112" s="30"/>
      <c r="E112" s="30"/>
      <c r="F112" s="30"/>
      <c r="G112" s="30"/>
      <c r="H112" s="30"/>
      <c r="I112" s="30"/>
      <c r="J112" s="30"/>
    </row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2:L82"/>
    <mergeCell ref="F83:L83"/>
    <mergeCell ref="F84:L84"/>
    <mergeCell ref="F85:L85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2024-10-10T06:36:00Z</dcterms:created>
  <dcterms:modified xsi:type="dcterms:W3CDTF">2024-10-10T12:49:58Z</dcterms:modified>
</cp:coreProperties>
</file>