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0F80AA7C-5554-4D7E-93F3-25395F649F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" i="2" l="1"/>
  <c r="F82" i="2"/>
  <c r="K72" i="2"/>
  <c r="L72" i="2" s="1"/>
  <c r="K75" i="2"/>
  <c r="K67" i="2"/>
  <c r="K66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3" i="2"/>
  <c r="L74" i="2"/>
  <c r="L75" i="2"/>
  <c r="L76" i="2"/>
  <c r="L77" i="2"/>
  <c r="L78" i="2"/>
  <c r="L79" i="2"/>
  <c r="L8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8" i="2"/>
  <c r="K69" i="2"/>
  <c r="K70" i="2"/>
  <c r="K71" i="2"/>
  <c r="K73" i="2"/>
  <c r="K74" i="2"/>
  <c r="K76" i="2"/>
  <c r="K77" i="2"/>
  <c r="K78" i="2"/>
  <c r="K79" i="2"/>
  <c r="K8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L50" i="2"/>
  <c r="K50" i="2"/>
  <c r="I50" i="2"/>
  <c r="L47" i="2"/>
  <c r="L42" i="2"/>
  <c r="L37" i="2"/>
  <c r="K47" i="2"/>
  <c r="K42" i="2"/>
  <c r="K37" i="2"/>
  <c r="I47" i="2"/>
  <c r="I42" i="2"/>
  <c r="I37" i="2"/>
  <c r="L32" i="2"/>
  <c r="K32" i="2"/>
  <c r="I32" i="2"/>
</calcChain>
</file>

<file path=xl/sharedStrings.xml><?xml version="1.0" encoding="utf-8"?>
<sst xmlns="http://schemas.openxmlformats.org/spreadsheetml/2006/main" count="228" uniqueCount="146">
  <si>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</si>
  <si>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</si>
  <si>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</si>
  <si>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</si>
  <si>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</si>
  <si>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</si>
  <si>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</si>
  <si>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</si>
  <si>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</si>
  <si>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</si>
  <si>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</si>
  <si>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</si>
  <si>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</si>
  <si>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</si>
  <si>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</si>
  <si>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</si>
  <si>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</si>
  <si>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</si>
  <si>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</si>
  <si>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</si>
  <si>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</si>
  <si>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</si>
  <si>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</si>
  <si>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</si>
  <si>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</si>
  <si>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</si>
  <si>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</si>
  <si>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</si>
  <si>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</si>
  <si>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</si>
  <si>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</si>
  <si>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</si>
  <si>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</si>
  <si>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</si>
  <si>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</si>
  <si>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</si>
  <si>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</si>
  <si>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</si>
  <si>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</si>
  <si>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</si>
  <si>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</si>
  <si>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</si>
  <si>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</si>
  <si>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</si>
  <si>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</si>
  <si>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</si>
  <si>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</si>
  <si>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</si>
  <si>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</si>
  <si>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</si>
  <si>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</si>
  <si>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</si>
  <si>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</si>
  <si>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</si>
  <si>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</si>
  <si>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</si>
  <si>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</si>
  <si>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</si>
  <si>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</si>
  <si>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</si>
  <si>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</si>
  <si>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</si>
  <si>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</si>
  <si>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</si>
  <si>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</si>
  <si>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</si>
  <si>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</si>
  <si>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</si>
  <si>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</si>
  <si>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</si>
  <si>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</si>
  <si>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</si>
  <si>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</si>
  <si>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</si>
  <si>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</si>
  <si>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</si>
  <si>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</si>
  <si>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</si>
  <si>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</si>
  <si>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</si>
  <si>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</si>
  <si>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</si>
  <si>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</si>
  <si>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</si>
  <si>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</si>
  <si>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</si>
  <si>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</si>
  <si>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</si>
  <si>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</si>
  <si>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</si>
  <si>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</si>
  <si>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</si>
  <si>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</si>
  <si>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</si>
  <si>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</si>
  <si>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</si>
  <si>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</si>
  <si>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</si>
  <si>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</si>
  <si>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</si>
  <si>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</si>
  <si>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</si>
  <si>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</si>
  <si>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</si>
  <si>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</si>
  <si>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</si>
  <si>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</si>
  <si>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</si>
  <si>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</si>
  <si>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</si>
  <si>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</si>
  <si>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</si>
  <si>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</si>
  <si>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</si>
  <si>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</si>
  <si>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</si>
  <si>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</si>
  <si>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</si>
  <si>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</si>
  <si>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</si>
  <si>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</si>
  <si>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</si>
  <si>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</si>
  <si>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</si>
  <si>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</si>
  <si>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</si>
  <si>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</si>
  <si>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</si>
  <si>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</si>
  <si>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</si>
  <si>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</si>
  <si>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</si>
  <si>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</si>
  <si>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</si>
  <si>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</si>
  <si>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</si>
  <si>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</si>
  <si>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</si>
  <si>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</si>
  <si>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</si>
  <si>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</si>
  <si>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</si>
  <si>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</si>
  <si>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</si>
  <si>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VII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</si>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</sst>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/>
    </xf>
    <xf numFmtId="49" fontId="4" fillId="3" borderId="4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1"/>
  <sheetViews>
    <sheetView tabSelected="1" workbookViewId="0">
      <selection activeCell="B3" sqref="B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129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5" t="s">
        <v>114</v>
      </c>
      <c r="C10" s="15"/>
      <c r="D10" s="15"/>
    </row>
    <row r="11" spans="2:15" s="1" customFormat="1" ht="12.2" customHeight="1" x14ac:dyDescent="0.2">
      <c r="B11" s="15"/>
      <c r="C11" s="15"/>
      <c r="D11" s="15"/>
      <c r="G11" s="20" t="s">
        <v>115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130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0" t="s">
        <v>116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117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118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119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31" t="s">
        <v>144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7" customHeight="1" x14ac:dyDescent="0.2">
      <c r="B26" s="29" t="s">
        <v>131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120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145</v>
      </c>
      <c r="M31" s="2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1564</v>
      </c>
      <c r="H32" s="12"/>
      <c r="I32" s="12">
        <f>G32*H32</f>
        <v>0</v>
      </c>
      <c r="J32" s="11">
        <v>8</v>
      </c>
      <c r="K32" s="12">
        <f>I32*0.08</f>
        <v>0</v>
      </c>
      <c r="L32" s="22">
        <f>K32+I32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3" t="s">
        <v>121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145</v>
      </c>
      <c r="M36" s="2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1907</v>
      </c>
      <c r="H37" s="12"/>
      <c r="I37" s="12">
        <f>G37*H37</f>
        <v>0</v>
      </c>
      <c r="J37" s="11">
        <v>8</v>
      </c>
      <c r="K37" s="12">
        <f>I37*0.08</f>
        <v>0</v>
      </c>
      <c r="L37" s="22">
        <f>K37+I37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3" t="s">
        <v>122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145</v>
      </c>
      <c r="M41" s="2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140</v>
      </c>
      <c r="H42" s="12"/>
      <c r="I42" s="12">
        <f>G42*H42</f>
        <v>0</v>
      </c>
      <c r="J42" s="11">
        <v>8</v>
      </c>
      <c r="K42" s="12">
        <f>I42*0.08</f>
        <v>0</v>
      </c>
      <c r="L42" s="22">
        <f>K42+I42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3" t="s">
        <v>123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145</v>
      </c>
      <c r="M46" s="2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880</v>
      </c>
      <c r="H47" s="12"/>
      <c r="I47" s="12">
        <f>G47*H47</f>
        <v>0</v>
      </c>
      <c r="J47" s="11">
        <v>8</v>
      </c>
      <c r="K47" s="12">
        <f>I47*0.08</f>
        <v>0</v>
      </c>
      <c r="L47" s="22">
        <f>K47+I47</f>
        <v>0</v>
      </c>
      <c r="M47" s="2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145</v>
      </c>
      <c r="M49" s="25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339</v>
      </c>
      <c r="H50" s="12"/>
      <c r="I50" s="12">
        <f>G50*H50</f>
        <v>0</v>
      </c>
      <c r="J50" s="11">
        <v>8</v>
      </c>
      <c r="K50" s="12">
        <f>I50*0.08</f>
        <v>0</v>
      </c>
      <c r="L50" s="22">
        <f>K50+I50</f>
        <v>0</v>
      </c>
      <c r="M50" s="22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666</v>
      </c>
      <c r="H51" s="12"/>
      <c r="I51" s="12">
        <f t="shared" ref="I51:I80" si="0">G51*H51</f>
        <v>0</v>
      </c>
      <c r="J51" s="5">
        <v>8</v>
      </c>
      <c r="K51" s="12">
        <f t="shared" ref="K51:K80" si="1">I51*0.08</f>
        <v>0</v>
      </c>
      <c r="L51" s="22">
        <f t="shared" ref="L51:L80" si="2">K51+I51</f>
        <v>0</v>
      </c>
      <c r="M51" s="22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3.75</v>
      </c>
      <c r="H52" s="12"/>
      <c r="I52" s="12">
        <f t="shared" si="0"/>
        <v>0</v>
      </c>
      <c r="J52" s="5">
        <v>8</v>
      </c>
      <c r="K52" s="12">
        <f t="shared" si="1"/>
        <v>0</v>
      </c>
      <c r="L52" s="22">
        <f t="shared" si="2"/>
        <v>0</v>
      </c>
      <c r="M52" s="22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418</v>
      </c>
      <c r="H53" s="12"/>
      <c r="I53" s="12">
        <f t="shared" si="0"/>
        <v>0</v>
      </c>
      <c r="J53" s="5">
        <v>8</v>
      </c>
      <c r="K53" s="12">
        <f t="shared" si="1"/>
        <v>0</v>
      </c>
      <c r="L53" s="22">
        <f t="shared" si="2"/>
        <v>0</v>
      </c>
      <c r="M53" s="2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60</v>
      </c>
      <c r="H54" s="12"/>
      <c r="I54" s="12">
        <f t="shared" si="0"/>
        <v>0</v>
      </c>
      <c r="J54" s="5">
        <v>8</v>
      </c>
      <c r="K54" s="12">
        <f t="shared" si="1"/>
        <v>0</v>
      </c>
      <c r="L54" s="22">
        <f t="shared" si="2"/>
        <v>0</v>
      </c>
      <c r="M54" s="2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5.4</v>
      </c>
      <c r="H55" s="12"/>
      <c r="I55" s="12">
        <f t="shared" si="0"/>
        <v>0</v>
      </c>
      <c r="J55" s="5">
        <v>8</v>
      </c>
      <c r="K55" s="12">
        <f t="shared" si="1"/>
        <v>0</v>
      </c>
      <c r="L55" s="22">
        <f t="shared" si="2"/>
        <v>0</v>
      </c>
      <c r="M55" s="22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5.4</v>
      </c>
      <c r="H56" s="12"/>
      <c r="I56" s="12">
        <f t="shared" si="0"/>
        <v>0</v>
      </c>
      <c r="J56" s="5">
        <v>8</v>
      </c>
      <c r="K56" s="12">
        <f t="shared" si="1"/>
        <v>0</v>
      </c>
      <c r="L56" s="22">
        <f t="shared" si="2"/>
        <v>0</v>
      </c>
      <c r="M56" s="22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5.4</v>
      </c>
      <c r="H57" s="12"/>
      <c r="I57" s="12">
        <f t="shared" si="0"/>
        <v>0</v>
      </c>
      <c r="J57" s="5">
        <v>8</v>
      </c>
      <c r="K57" s="12">
        <f t="shared" si="1"/>
        <v>0</v>
      </c>
      <c r="L57" s="22">
        <f t="shared" si="2"/>
        <v>0</v>
      </c>
      <c r="M57" s="22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5.4</v>
      </c>
      <c r="H58" s="12"/>
      <c r="I58" s="12">
        <f t="shared" si="0"/>
        <v>0</v>
      </c>
      <c r="J58" s="5">
        <v>8</v>
      </c>
      <c r="K58" s="12">
        <f t="shared" si="1"/>
        <v>0</v>
      </c>
      <c r="L58" s="22">
        <f t="shared" si="2"/>
        <v>0</v>
      </c>
      <c r="M58" s="22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24</v>
      </c>
      <c r="G59" s="8">
        <v>1</v>
      </c>
      <c r="H59" s="12"/>
      <c r="I59" s="12">
        <f t="shared" si="0"/>
        <v>0</v>
      </c>
      <c r="J59" s="5">
        <v>8</v>
      </c>
      <c r="K59" s="12">
        <f t="shared" si="1"/>
        <v>0</v>
      </c>
      <c r="L59" s="22">
        <f t="shared" si="2"/>
        <v>0</v>
      </c>
      <c r="M59" s="22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24</v>
      </c>
      <c r="G60" s="8">
        <v>14.6</v>
      </c>
      <c r="H60" s="12"/>
      <c r="I60" s="12">
        <f t="shared" si="0"/>
        <v>0</v>
      </c>
      <c r="J60" s="5">
        <v>8</v>
      </c>
      <c r="K60" s="12">
        <f t="shared" si="1"/>
        <v>0</v>
      </c>
      <c r="L60" s="22">
        <f t="shared" si="2"/>
        <v>0</v>
      </c>
      <c r="M60" s="22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6.7</v>
      </c>
      <c r="H61" s="12"/>
      <c r="I61" s="12">
        <f t="shared" si="0"/>
        <v>0</v>
      </c>
      <c r="J61" s="5">
        <v>8</v>
      </c>
      <c r="K61" s="12">
        <f t="shared" si="1"/>
        <v>0</v>
      </c>
      <c r="L61" s="22">
        <f t="shared" si="2"/>
        <v>0</v>
      </c>
      <c r="M61" s="22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2.11</v>
      </c>
      <c r="H62" s="12"/>
      <c r="I62" s="12">
        <f t="shared" si="0"/>
        <v>0</v>
      </c>
      <c r="J62" s="5">
        <v>8</v>
      </c>
      <c r="K62" s="12">
        <f t="shared" si="1"/>
        <v>0</v>
      </c>
      <c r="L62" s="22">
        <f t="shared" si="2"/>
        <v>0</v>
      </c>
      <c r="M62" s="2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25.82</v>
      </c>
      <c r="H63" s="12"/>
      <c r="I63" s="12">
        <f t="shared" si="0"/>
        <v>0</v>
      </c>
      <c r="J63" s="5">
        <v>8</v>
      </c>
      <c r="K63" s="12">
        <f t="shared" si="1"/>
        <v>0</v>
      </c>
      <c r="L63" s="22">
        <f t="shared" si="2"/>
        <v>0</v>
      </c>
      <c r="M63" s="22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90.7</v>
      </c>
      <c r="H64" s="12"/>
      <c r="I64" s="12">
        <f t="shared" si="0"/>
        <v>0</v>
      </c>
      <c r="J64" s="5">
        <v>8</v>
      </c>
      <c r="K64" s="12">
        <f t="shared" si="1"/>
        <v>0</v>
      </c>
      <c r="L64" s="22">
        <f t="shared" si="2"/>
        <v>0</v>
      </c>
      <c r="M64" s="22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35</v>
      </c>
      <c r="G65" s="8">
        <v>16.350000000000001</v>
      </c>
      <c r="H65" s="12"/>
      <c r="I65" s="12">
        <f t="shared" si="0"/>
        <v>0</v>
      </c>
      <c r="J65" s="5">
        <v>8</v>
      </c>
      <c r="K65" s="12">
        <f t="shared" si="1"/>
        <v>0</v>
      </c>
      <c r="L65" s="22">
        <f t="shared" si="2"/>
        <v>0</v>
      </c>
      <c r="M65" s="22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5</v>
      </c>
      <c r="H66" s="12"/>
      <c r="I66" s="12">
        <f t="shared" si="0"/>
        <v>0</v>
      </c>
      <c r="J66" s="5">
        <v>23</v>
      </c>
      <c r="K66" s="12">
        <f>I66*0.23</f>
        <v>0</v>
      </c>
      <c r="L66" s="22">
        <f t="shared" si="2"/>
        <v>0</v>
      </c>
      <c r="M66" s="22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425</v>
      </c>
      <c r="H67" s="12"/>
      <c r="I67" s="12">
        <f t="shared" si="0"/>
        <v>0</v>
      </c>
      <c r="J67" s="5">
        <v>23</v>
      </c>
      <c r="K67" s="12">
        <f>I67*0.23</f>
        <v>0</v>
      </c>
      <c r="L67" s="22">
        <f t="shared" si="2"/>
        <v>0</v>
      </c>
      <c r="M67" s="22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70</v>
      </c>
      <c r="H68" s="12"/>
      <c r="I68" s="12">
        <f t="shared" si="0"/>
        <v>0</v>
      </c>
      <c r="J68" s="5">
        <v>8</v>
      </c>
      <c r="K68" s="12">
        <f t="shared" si="1"/>
        <v>0</v>
      </c>
      <c r="L68" s="22">
        <f t="shared" si="2"/>
        <v>0</v>
      </c>
      <c r="M68" s="22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77</v>
      </c>
      <c r="G69" s="8">
        <v>10</v>
      </c>
      <c r="H69" s="12"/>
      <c r="I69" s="12">
        <f t="shared" si="0"/>
        <v>0</v>
      </c>
      <c r="J69" s="5">
        <v>8</v>
      </c>
      <c r="K69" s="12">
        <f t="shared" si="1"/>
        <v>0</v>
      </c>
      <c r="L69" s="22">
        <f t="shared" si="2"/>
        <v>0</v>
      </c>
      <c r="M69" s="22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40</v>
      </c>
      <c r="H70" s="12"/>
      <c r="I70" s="12">
        <f t="shared" si="0"/>
        <v>0</v>
      </c>
      <c r="J70" s="5">
        <v>8</v>
      </c>
      <c r="K70" s="12">
        <f t="shared" si="1"/>
        <v>0</v>
      </c>
      <c r="L70" s="22">
        <f t="shared" si="2"/>
        <v>0</v>
      </c>
      <c r="M70" s="22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73</v>
      </c>
      <c r="G71" s="8">
        <v>1102</v>
      </c>
      <c r="H71" s="12"/>
      <c r="I71" s="12">
        <f t="shared" si="0"/>
        <v>0</v>
      </c>
      <c r="J71" s="5">
        <v>8</v>
      </c>
      <c r="K71" s="12">
        <f t="shared" si="1"/>
        <v>0</v>
      </c>
      <c r="L71" s="22">
        <f t="shared" si="2"/>
        <v>0</v>
      </c>
      <c r="M71" s="22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86</v>
      </c>
      <c r="F72" s="6" t="s">
        <v>73</v>
      </c>
      <c r="G72" s="8">
        <v>356.25</v>
      </c>
      <c r="H72" s="12"/>
      <c r="I72" s="12">
        <f t="shared" si="0"/>
        <v>0</v>
      </c>
      <c r="J72" s="5">
        <v>23</v>
      </c>
      <c r="K72" s="12">
        <f>I72*0.23</f>
        <v>0</v>
      </c>
      <c r="L72" s="22">
        <f t="shared" si="2"/>
        <v>0</v>
      </c>
      <c r="M72" s="22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73</v>
      </c>
      <c r="G73" s="8">
        <v>859</v>
      </c>
      <c r="H73" s="12"/>
      <c r="I73" s="12">
        <f t="shared" si="0"/>
        <v>0</v>
      </c>
      <c r="J73" s="5">
        <v>8</v>
      </c>
      <c r="K73" s="12">
        <f t="shared" si="1"/>
        <v>0</v>
      </c>
      <c r="L73" s="22">
        <f t="shared" si="2"/>
        <v>0</v>
      </c>
      <c r="M73" s="22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73</v>
      </c>
      <c r="G74" s="8">
        <v>100</v>
      </c>
      <c r="H74" s="12"/>
      <c r="I74" s="12">
        <f t="shared" si="0"/>
        <v>0</v>
      </c>
      <c r="J74" s="5">
        <v>8</v>
      </c>
      <c r="K74" s="12">
        <f t="shared" si="1"/>
        <v>0</v>
      </c>
      <c r="L74" s="22">
        <f t="shared" si="2"/>
        <v>0</v>
      </c>
      <c r="M74" s="22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94</v>
      </c>
      <c r="F75" s="6" t="s">
        <v>73</v>
      </c>
      <c r="G75" s="8">
        <v>100</v>
      </c>
      <c r="H75" s="12"/>
      <c r="I75" s="12">
        <f t="shared" si="0"/>
        <v>0</v>
      </c>
      <c r="J75" s="5">
        <v>23</v>
      </c>
      <c r="K75" s="12">
        <f>I75*0.23</f>
        <v>0</v>
      </c>
      <c r="L75" s="22">
        <f t="shared" si="2"/>
        <v>0</v>
      </c>
      <c r="M75" s="22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73</v>
      </c>
      <c r="G76" s="8">
        <v>67</v>
      </c>
      <c r="H76" s="12"/>
      <c r="I76" s="12">
        <f t="shared" si="0"/>
        <v>0</v>
      </c>
      <c r="J76" s="5">
        <v>8</v>
      </c>
      <c r="K76" s="12">
        <f t="shared" si="1"/>
        <v>0</v>
      </c>
      <c r="L76" s="22">
        <f t="shared" si="2"/>
        <v>0</v>
      </c>
      <c r="M76" s="22"/>
    </row>
    <row r="77" spans="2:13" s="1" customFormat="1" ht="28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73</v>
      </c>
      <c r="G77" s="8">
        <v>40</v>
      </c>
      <c r="H77" s="12"/>
      <c r="I77" s="12">
        <f t="shared" si="0"/>
        <v>0</v>
      </c>
      <c r="J77" s="11">
        <v>8</v>
      </c>
      <c r="K77" s="12">
        <f t="shared" si="1"/>
        <v>0</v>
      </c>
      <c r="L77" s="22">
        <f t="shared" si="2"/>
        <v>0</v>
      </c>
      <c r="M77" s="22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24</v>
      </c>
      <c r="G78" s="8">
        <v>6.85</v>
      </c>
      <c r="H78" s="12"/>
      <c r="I78" s="12">
        <f t="shared" si="0"/>
        <v>0</v>
      </c>
      <c r="J78" s="5">
        <v>8</v>
      </c>
      <c r="K78" s="12">
        <f t="shared" si="1"/>
        <v>0</v>
      </c>
      <c r="L78" s="22">
        <f t="shared" si="2"/>
        <v>0</v>
      </c>
      <c r="M78" s="22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73</v>
      </c>
      <c r="G79" s="8">
        <v>36</v>
      </c>
      <c r="H79" s="12"/>
      <c r="I79" s="12">
        <f t="shared" si="0"/>
        <v>0</v>
      </c>
      <c r="J79" s="11">
        <v>8</v>
      </c>
      <c r="K79" s="12">
        <f t="shared" si="1"/>
        <v>0</v>
      </c>
      <c r="L79" s="22">
        <f t="shared" si="2"/>
        <v>0</v>
      </c>
      <c r="M79" s="22"/>
    </row>
    <row r="80" spans="2:13" s="1" customFormat="1" ht="28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73</v>
      </c>
      <c r="G80" s="8">
        <v>188</v>
      </c>
      <c r="H80" s="12"/>
      <c r="I80" s="12">
        <f t="shared" si="0"/>
        <v>0</v>
      </c>
      <c r="J80" s="11">
        <v>8</v>
      </c>
      <c r="K80" s="12">
        <f t="shared" si="1"/>
        <v>0</v>
      </c>
      <c r="L80" s="22">
        <f t="shared" si="2"/>
        <v>0</v>
      </c>
      <c r="M80" s="22"/>
    </row>
    <row r="81" spans="2:14" s="1" customFormat="1" ht="55.9" customHeight="1" x14ac:dyDescent="0.2"/>
    <row r="82" spans="2:14" s="1" customFormat="1" ht="21.4" customHeight="1" x14ac:dyDescent="0.2">
      <c r="B82" s="18" t="s">
        <v>112</v>
      </c>
      <c r="C82" s="18"/>
      <c r="D82" s="18"/>
      <c r="E82" s="18"/>
      <c r="F82" s="28">
        <f>SUM(I50:I80)+I47+I42+I37+I32</f>
        <v>0</v>
      </c>
      <c r="G82" s="28"/>
      <c r="H82" s="28"/>
      <c r="I82" s="28"/>
      <c r="J82" s="28"/>
      <c r="K82" s="28"/>
      <c r="L82" s="28"/>
      <c r="M82" s="28"/>
    </row>
    <row r="83" spans="2:14" s="1" customFormat="1" ht="21.4" customHeight="1" x14ac:dyDescent="0.2">
      <c r="B83" s="18" t="s">
        <v>113</v>
      </c>
      <c r="C83" s="18"/>
      <c r="D83" s="18"/>
      <c r="E83" s="18"/>
      <c r="F83" s="26">
        <f>SUM(L50:M80)+L47+L42+L37+L32</f>
        <v>0</v>
      </c>
      <c r="G83" s="26"/>
      <c r="H83" s="26"/>
      <c r="I83" s="26"/>
      <c r="J83" s="26"/>
      <c r="K83" s="26"/>
      <c r="L83" s="26"/>
      <c r="M83" s="26"/>
    </row>
    <row r="84" spans="2:14" s="1" customFormat="1" ht="11.1" customHeight="1" x14ac:dyDescent="0.2"/>
    <row r="85" spans="2:14" s="1" customFormat="1" ht="61.35" customHeight="1" x14ac:dyDescent="0.2">
      <c r="B85" s="29" t="s">
        <v>132</v>
      </c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2:14" s="1" customFormat="1" ht="2.65" customHeight="1" x14ac:dyDescent="0.2"/>
    <row r="87" spans="2:14" s="1" customFormat="1" ht="89.1" customHeight="1" x14ac:dyDescent="0.2">
      <c r="B87" s="29" t="s">
        <v>133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s="1" customFormat="1" ht="5.25" customHeight="1" x14ac:dyDescent="0.2"/>
    <row r="89" spans="2:14" s="1" customFormat="1" ht="89.1" customHeight="1" x14ac:dyDescent="0.2">
      <c r="B89" s="29" t="s">
        <v>134</v>
      </c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2:14" s="1" customFormat="1" ht="5.25" customHeight="1" x14ac:dyDescent="0.2"/>
    <row r="91" spans="2:14" s="1" customFormat="1" ht="37.9" customHeight="1" x14ac:dyDescent="0.2">
      <c r="B91" s="32" t="s">
        <v>125</v>
      </c>
      <c r="C91" s="32"/>
      <c r="D91" s="32"/>
      <c r="E91" s="32"/>
      <c r="F91" s="27" t="s">
        <v>126</v>
      </c>
      <c r="G91" s="27"/>
      <c r="H91" s="27"/>
      <c r="I91" s="27"/>
      <c r="J91" s="27"/>
      <c r="K91" s="27"/>
      <c r="L91" s="27"/>
    </row>
    <row r="92" spans="2:14" s="1" customFormat="1" ht="28.7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4" s="1" customFormat="1" ht="28.7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4" s="1" customFormat="1" ht="28.7" customHeight="1" x14ac:dyDescent="0.2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4" s="1" customFormat="1" ht="28.7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2:14" s="1" customFormat="1" ht="2.65" customHeight="1" x14ac:dyDescent="0.2"/>
    <row r="97" spans="2:14" s="1" customFormat="1" ht="158.44999999999999" customHeight="1" x14ac:dyDescent="0.2">
      <c r="B97" s="29" t="s">
        <v>135</v>
      </c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</row>
    <row r="98" spans="2:14" s="1" customFormat="1" ht="2.65" customHeight="1" x14ac:dyDescent="0.2"/>
    <row r="99" spans="2:14" s="1" customFormat="1" ht="33.6" customHeight="1" x14ac:dyDescent="0.2">
      <c r="B99" s="21" t="s">
        <v>136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</row>
    <row r="100" spans="2:14" s="1" customFormat="1" ht="2.65" customHeight="1" x14ac:dyDescent="0.2"/>
    <row r="101" spans="2:14" s="1" customFormat="1" ht="37.9" customHeight="1" x14ac:dyDescent="0.2">
      <c r="B101" s="32" t="s">
        <v>127</v>
      </c>
      <c r="C101" s="32"/>
      <c r="D101" s="32"/>
      <c r="E101" s="32"/>
      <c r="F101" s="33" t="s">
        <v>128</v>
      </c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2:14" s="1" customFormat="1" ht="28.7" customHeight="1" x14ac:dyDescent="0.2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2:14" s="1" customFormat="1" ht="28.7" customHeight="1" x14ac:dyDescent="0.2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2:14" s="1" customFormat="1" ht="28.7" customHeight="1" x14ac:dyDescent="0.2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2:14" s="1" customFormat="1" ht="2.65" customHeight="1" x14ac:dyDescent="0.2"/>
    <row r="107" spans="2:14" s="1" customFormat="1" ht="130.69999999999999" customHeight="1" x14ac:dyDescent="0.2">
      <c r="B107" s="29" t="s">
        <v>137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65" customHeight="1" x14ac:dyDescent="0.2"/>
    <row r="109" spans="2:14" s="1" customFormat="1" ht="47.45" customHeight="1" x14ac:dyDescent="0.2">
      <c r="B109" s="29" t="s">
        <v>138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</row>
    <row r="110" spans="2:14" s="1" customFormat="1" ht="2.65" customHeight="1" x14ac:dyDescent="0.2"/>
    <row r="111" spans="2:14" s="1" customFormat="1" ht="47.45" customHeight="1" x14ac:dyDescent="0.2">
      <c r="B111" s="29" t="s">
        <v>139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</row>
    <row r="112" spans="2:14" s="1" customFormat="1" ht="2.65" customHeight="1" x14ac:dyDescent="0.2"/>
    <row r="113" spans="2:14" s="1" customFormat="1" ht="33.6" customHeight="1" x14ac:dyDescent="0.2">
      <c r="B113" s="29" t="s">
        <v>140</v>
      </c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</row>
    <row r="114" spans="2:14" s="1" customFormat="1" ht="2.65" customHeight="1" x14ac:dyDescent="0.2"/>
    <row r="115" spans="2:14" s="1" customFormat="1" ht="116.85" customHeight="1" x14ac:dyDescent="0.2">
      <c r="B115" s="29" t="s">
        <v>141</v>
      </c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</row>
    <row r="116" spans="2:14" s="1" customFormat="1" ht="2.65" customHeight="1" x14ac:dyDescent="0.2"/>
    <row r="117" spans="2:14" s="1" customFormat="1" ht="75.2" customHeight="1" x14ac:dyDescent="0.2">
      <c r="B117" s="29" t="s">
        <v>142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</row>
    <row r="118" spans="2:14" s="1" customFormat="1" ht="86.85" customHeight="1" x14ac:dyDescent="0.2"/>
    <row r="119" spans="2:14" s="1" customFormat="1" ht="17.649999999999999" customHeight="1" x14ac:dyDescent="0.2">
      <c r="I119" s="17" t="s">
        <v>124</v>
      </c>
      <c r="J119" s="17"/>
    </row>
    <row r="120" spans="2:14" s="1" customFormat="1" ht="145.15" customHeight="1" x14ac:dyDescent="0.2"/>
    <row r="121" spans="2:14" s="1" customFormat="1" ht="81.599999999999994" customHeight="1" x14ac:dyDescent="0.2">
      <c r="B121" s="30" t="s">
        <v>143</v>
      </c>
      <c r="C121" s="30"/>
      <c r="D121" s="30"/>
      <c r="E121" s="30"/>
      <c r="F121" s="30"/>
      <c r="G121" s="30"/>
      <c r="H121" s="30"/>
      <c r="I121" s="30"/>
      <c r="J121" s="30"/>
    </row>
  </sheetData>
  <mergeCells count="90">
    <mergeCell ref="F103:L103"/>
    <mergeCell ref="F104:L104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4:D4"/>
    <mergeCell ref="B44:K44"/>
    <mergeCell ref="B6:D6"/>
    <mergeCell ref="B8:D8"/>
    <mergeCell ref="B82:E82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83:M83"/>
    <mergeCell ref="F91:L91"/>
    <mergeCell ref="F92:L92"/>
    <mergeCell ref="F93:L93"/>
    <mergeCell ref="F94:L94"/>
    <mergeCell ref="F95:L95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79:M79"/>
    <mergeCell ref="L80:M80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2024-10-09T20:57:27Z</dcterms:created>
  <dcterms:modified xsi:type="dcterms:W3CDTF">2024-10-10T12:47:53Z</dcterms:modified>
</cp:coreProperties>
</file>