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13_ncr:1_{0745BA9E-D556-4BEC-9196-186F82E5A3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2" l="1"/>
  <c r="F49" i="2"/>
  <c r="K31" i="2"/>
  <c r="K32" i="2"/>
  <c r="L32" i="2" s="1"/>
  <c r="K33" i="2"/>
  <c r="K34" i="2"/>
  <c r="L34" i="2" s="1"/>
  <c r="K35" i="2"/>
  <c r="K36" i="2"/>
  <c r="K37" i="2"/>
  <c r="K38" i="2"/>
  <c r="L38" i="2" s="1"/>
  <c r="K39" i="2"/>
  <c r="K40" i="2"/>
  <c r="L40" i="2" s="1"/>
  <c r="K41" i="2"/>
  <c r="L41" i="2" s="1"/>
  <c r="K42" i="2"/>
  <c r="L42" i="2" s="1"/>
  <c r="K43" i="2"/>
  <c r="K44" i="2"/>
  <c r="L44" i="2" s="1"/>
  <c r="K45" i="2"/>
  <c r="K46" i="2"/>
  <c r="L46" i="2" s="1"/>
  <c r="K47" i="2"/>
  <c r="L31" i="2"/>
  <c r="L33" i="2"/>
  <c r="L35" i="2"/>
  <c r="L36" i="2"/>
  <c r="L37" i="2"/>
  <c r="L39" i="2"/>
  <c r="L43" i="2"/>
  <c r="L45" i="2"/>
  <c r="L47" i="2"/>
  <c r="L30" i="2"/>
  <c r="K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30" i="2"/>
</calcChain>
</file>

<file path=xl/sharedStrings.xml><?xml version="1.0" encoding="utf-8"?>
<sst xmlns="http://schemas.openxmlformats.org/spreadsheetml/2006/main" count="112" uniqueCount="98">
  <si>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</si>
  <si>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</si>
  <si>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</si>
  <si>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</si>
  <si>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</si>
  <si>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</si>
  <si>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</si>
  <si>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</si>
  <si>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</si>
  <si>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</si>
  <si>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177</t>
  </si>
  <si>
    <t>SZK-WR</t>
  </si>
  <si>
    <t>Szkółkowanie wielolatek z doniesieniem do miejsca szkółkowania</t>
  </si>
  <si>
    <t>TSZT</t>
  </si>
  <si>
    <t>190</t>
  </si>
  <si>
    <t>OPR-PPALA</t>
  </si>
  <si>
    <t>Opryskiwanie pól siewnych szkółek opryskiwaczem plecakowym z napędem spalinowym</t>
  </si>
  <si>
    <t>AR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</si>
  <si>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</si>
  <si>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</si>
  <si>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</si>
  <si>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</si>
  <si>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</si>
  <si>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</si>
  <si>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232</t>
  </si>
  <si>
    <t>WYC-RR</t>
  </si>
  <si>
    <t>Wyciskanie rządków siewnych</t>
  </si>
  <si>
    <t>266</t>
  </si>
  <si>
    <t>SIEW-CRC</t>
  </si>
  <si>
    <t>Siew nasion w rządki</t>
  </si>
  <si>
    <t>274</t>
  </si>
  <si>
    <t>DEZ-OPR</t>
  </si>
  <si>
    <t>Dezynfekcja podłoża opryski</t>
  </si>
  <si>
    <t>287</t>
  </si>
  <si>
    <t>WAŁ-FOL</t>
  </si>
  <si>
    <t>Wałowanie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</si>
  <si>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</si>
  <si>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</si>
  <si>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</si>
  <si>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</si>
  <si>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</si>
  <si>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</si>
  <si>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314</t>
  </si>
  <si>
    <t>PRZYG-SUB</t>
  </si>
  <si>
    <t>Przygotowanie substratu</t>
  </si>
  <si>
    <t>M3P</t>
  </si>
  <si>
    <t>328</t>
  </si>
  <si>
    <t>PIEL-NAM</t>
  </si>
  <si>
    <t>Pielenie z wyniesieniem chwastów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</si>
  <si>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</si>
  <si>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</si>
  <si>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</si>
  <si>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</si>
  <si>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</si>
  <si>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</si>
  <si>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</si>
  <si>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</si>
  <si>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</si>
  <si>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</si>
  <si>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</si>
  <si>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</si>
  <si>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</si>
  <si>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</si>
  <si>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</si>
  <si>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</si>
  <si>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</si>
  <si>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</si>
  <si>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</si>
  <si>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</si>
  <si>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</si>
  <si>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</si>
  <si>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</si>
  <si>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</si>
  <si>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</si>
  <si>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</si>
  <si>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</si>
  <si>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</si>
  <si>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</si>
  <si>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</si>
  <si>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</si>
  <si>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</si>
  <si>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</si>
  <si>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</si>
  <si>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</si>
  <si>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</si>
  <si>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</si>
  <si>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</si>
  <si>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</si>
  <si>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</si>
  <si>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</si>
  <si>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</si>
  <si>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</si>
  <si>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</si>
  <si>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XIII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</si>
  <si>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</si>
  <si>
    <t>Wyjęcie, sortowanie, liczenie i zabezpieczenie do transportu - 4-5 latek iglastych</t>
  </si>
  <si>
    <t>WYJ-4IS</t>
  </si>
  <si>
    <t>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</si>
</sst>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color rgb="FF333333"/>
      <name val="Arial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12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8"/>
  <sheetViews>
    <sheetView tabSelected="1" topLeftCell="A31" workbookViewId="0">
      <selection activeCell="C40" sqref="C40:E4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78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28" t="s">
        <v>67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4" t="s">
        <v>68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8" t="s">
        <v>79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69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70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71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72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6" t="s">
        <v>93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65.25" customHeight="1" x14ac:dyDescent="0.2">
      <c r="B26" s="16" t="s">
        <v>80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94</v>
      </c>
      <c r="M29" s="14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10</v>
      </c>
      <c r="H30" s="11"/>
      <c r="I30" s="11">
        <f>G30*H30</f>
        <v>0</v>
      </c>
      <c r="J30" s="10">
        <v>8</v>
      </c>
      <c r="K30" s="11">
        <f>I30*0.08</f>
        <v>0</v>
      </c>
      <c r="L30" s="15">
        <f>K30+I30</f>
        <v>0</v>
      </c>
      <c r="M30" s="15"/>
    </row>
    <row r="31" spans="2:13" s="1" customFormat="1" ht="28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135</v>
      </c>
      <c r="H31" s="11"/>
      <c r="I31" s="11">
        <f t="shared" ref="I31:I47" si="0">G31*H31</f>
        <v>0</v>
      </c>
      <c r="J31" s="10">
        <v>8</v>
      </c>
      <c r="K31" s="11">
        <f t="shared" ref="K31:K47" si="1">I31*0.08</f>
        <v>0</v>
      </c>
      <c r="L31" s="15">
        <f t="shared" ref="L31:L47" si="2">K31+I31</f>
        <v>0</v>
      </c>
      <c r="M31" s="15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17</v>
      </c>
      <c r="G32" s="8">
        <v>10</v>
      </c>
      <c r="H32" s="11"/>
      <c r="I32" s="11">
        <f t="shared" si="0"/>
        <v>0</v>
      </c>
      <c r="J32" s="5">
        <v>8</v>
      </c>
      <c r="K32" s="11">
        <f t="shared" si="1"/>
        <v>0</v>
      </c>
      <c r="L32" s="15">
        <f t="shared" si="2"/>
        <v>0</v>
      </c>
      <c r="M32" s="15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17</v>
      </c>
      <c r="G33" s="8">
        <v>250</v>
      </c>
      <c r="H33" s="11"/>
      <c r="I33" s="11">
        <f t="shared" si="0"/>
        <v>0</v>
      </c>
      <c r="J33" s="5">
        <v>8</v>
      </c>
      <c r="K33" s="11">
        <f t="shared" si="1"/>
        <v>0</v>
      </c>
      <c r="L33" s="15">
        <f t="shared" si="2"/>
        <v>0</v>
      </c>
      <c r="M33" s="15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17</v>
      </c>
      <c r="G34" s="8">
        <v>10</v>
      </c>
      <c r="H34" s="11"/>
      <c r="I34" s="11">
        <f t="shared" si="0"/>
        <v>0</v>
      </c>
      <c r="J34" s="5">
        <v>8</v>
      </c>
      <c r="K34" s="11">
        <f t="shared" si="1"/>
        <v>0</v>
      </c>
      <c r="L34" s="15">
        <f t="shared" si="2"/>
        <v>0</v>
      </c>
      <c r="M34" s="15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17</v>
      </c>
      <c r="G35" s="8">
        <v>10</v>
      </c>
      <c r="H35" s="11"/>
      <c r="I35" s="11">
        <f t="shared" si="0"/>
        <v>0</v>
      </c>
      <c r="J35" s="5">
        <v>8</v>
      </c>
      <c r="K35" s="11">
        <f t="shared" si="1"/>
        <v>0</v>
      </c>
      <c r="L35" s="15">
        <f t="shared" si="2"/>
        <v>0</v>
      </c>
      <c r="M35" s="15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17</v>
      </c>
      <c r="G36" s="8">
        <v>10</v>
      </c>
      <c r="H36" s="11"/>
      <c r="I36" s="11">
        <f t="shared" si="0"/>
        <v>0</v>
      </c>
      <c r="J36" s="5">
        <v>8</v>
      </c>
      <c r="K36" s="11">
        <f t="shared" si="1"/>
        <v>0</v>
      </c>
      <c r="L36" s="15">
        <f t="shared" si="2"/>
        <v>0</v>
      </c>
      <c r="M36" s="15"/>
    </row>
    <row r="37" spans="2:13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17</v>
      </c>
      <c r="G37" s="8">
        <v>10</v>
      </c>
      <c r="H37" s="11"/>
      <c r="I37" s="11">
        <f t="shared" si="0"/>
        <v>0</v>
      </c>
      <c r="J37" s="5">
        <v>8</v>
      </c>
      <c r="K37" s="11">
        <f t="shared" si="1"/>
        <v>0</v>
      </c>
      <c r="L37" s="15">
        <f t="shared" si="2"/>
        <v>0</v>
      </c>
      <c r="M37" s="15"/>
    </row>
    <row r="38" spans="2:13" s="1" customFormat="1" ht="28.7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17</v>
      </c>
      <c r="G38" s="8">
        <v>30</v>
      </c>
      <c r="H38" s="11"/>
      <c r="I38" s="11">
        <f t="shared" si="0"/>
        <v>0</v>
      </c>
      <c r="J38" s="5">
        <v>8</v>
      </c>
      <c r="K38" s="11">
        <f t="shared" si="1"/>
        <v>0</v>
      </c>
      <c r="L38" s="15">
        <f t="shared" si="2"/>
        <v>0</v>
      </c>
      <c r="M38" s="15"/>
    </row>
    <row r="39" spans="2:13" s="1" customFormat="1" ht="19.7" customHeight="1" x14ac:dyDescent="0.2">
      <c r="B39" s="5">
        <v>10</v>
      </c>
      <c r="C39" s="6" t="s">
        <v>39</v>
      </c>
      <c r="D39" s="6" t="s">
        <v>40</v>
      </c>
      <c r="E39" s="7" t="s">
        <v>41</v>
      </c>
      <c r="F39" s="6" t="s">
        <v>17</v>
      </c>
      <c r="G39" s="8">
        <v>10</v>
      </c>
      <c r="H39" s="11"/>
      <c r="I39" s="11">
        <f t="shared" si="0"/>
        <v>0</v>
      </c>
      <c r="J39" s="5">
        <v>8</v>
      </c>
      <c r="K39" s="11">
        <f t="shared" si="1"/>
        <v>0</v>
      </c>
      <c r="L39" s="15">
        <f t="shared" si="2"/>
        <v>0</v>
      </c>
      <c r="M39" s="15"/>
    </row>
    <row r="40" spans="2:13" s="1" customFormat="1" ht="28.5" customHeight="1" x14ac:dyDescent="0.2">
      <c r="B40" s="5">
        <v>11</v>
      </c>
      <c r="C40" s="6" t="s">
        <v>97</v>
      </c>
      <c r="D40" s="30" t="s">
        <v>96</v>
      </c>
      <c r="E40" s="29" t="s">
        <v>95</v>
      </c>
      <c r="F40" s="6" t="s">
        <v>13</v>
      </c>
      <c r="G40" s="8">
        <v>220</v>
      </c>
      <c r="H40" s="11"/>
      <c r="I40" s="11">
        <f t="shared" si="0"/>
        <v>0</v>
      </c>
      <c r="J40" s="5">
        <v>8</v>
      </c>
      <c r="K40" s="11">
        <f t="shared" si="1"/>
        <v>0</v>
      </c>
      <c r="L40" s="15">
        <f t="shared" si="2"/>
        <v>0</v>
      </c>
      <c r="M40" s="15"/>
    </row>
    <row r="41" spans="2:13" s="1" customFormat="1" ht="19.7" customHeight="1" x14ac:dyDescent="0.2">
      <c r="B41" s="5">
        <v>12</v>
      </c>
      <c r="C41" s="6" t="s">
        <v>42</v>
      </c>
      <c r="D41" s="6" t="s">
        <v>43</v>
      </c>
      <c r="E41" s="7" t="s">
        <v>44</v>
      </c>
      <c r="F41" s="6" t="s">
        <v>45</v>
      </c>
      <c r="G41" s="8">
        <v>100</v>
      </c>
      <c r="H41" s="11"/>
      <c r="I41" s="11">
        <f t="shared" si="0"/>
        <v>0</v>
      </c>
      <c r="J41" s="5">
        <v>8</v>
      </c>
      <c r="K41" s="11">
        <f t="shared" si="1"/>
        <v>0</v>
      </c>
      <c r="L41" s="15">
        <f t="shared" si="2"/>
        <v>0</v>
      </c>
      <c r="M41" s="15"/>
    </row>
    <row r="42" spans="2:13" s="1" customFormat="1" ht="19.7" customHeight="1" x14ac:dyDescent="0.2">
      <c r="B42" s="5">
        <v>13</v>
      </c>
      <c r="C42" s="6" t="s">
        <v>46</v>
      </c>
      <c r="D42" s="6" t="s">
        <v>47</v>
      </c>
      <c r="E42" s="7" t="s">
        <v>48</v>
      </c>
      <c r="F42" s="6" t="s">
        <v>17</v>
      </c>
      <c r="G42" s="8">
        <v>150</v>
      </c>
      <c r="H42" s="11"/>
      <c r="I42" s="11">
        <f t="shared" si="0"/>
        <v>0</v>
      </c>
      <c r="J42" s="5">
        <v>8</v>
      </c>
      <c r="K42" s="11">
        <f t="shared" si="1"/>
        <v>0</v>
      </c>
      <c r="L42" s="15">
        <f t="shared" si="2"/>
        <v>0</v>
      </c>
      <c r="M42" s="15"/>
    </row>
    <row r="43" spans="2:13" s="1" customFormat="1" ht="19.7" customHeight="1" x14ac:dyDescent="0.2">
      <c r="B43" s="5">
        <v>14</v>
      </c>
      <c r="C43" s="6" t="s">
        <v>49</v>
      </c>
      <c r="D43" s="6" t="s">
        <v>50</v>
      </c>
      <c r="E43" s="7" t="s">
        <v>51</v>
      </c>
      <c r="F43" s="6" t="s">
        <v>13</v>
      </c>
      <c r="G43" s="8">
        <v>30</v>
      </c>
      <c r="H43" s="11"/>
      <c r="I43" s="11">
        <f t="shared" si="0"/>
        <v>0</v>
      </c>
      <c r="J43" s="5">
        <v>8</v>
      </c>
      <c r="K43" s="11">
        <f t="shared" si="1"/>
        <v>0</v>
      </c>
      <c r="L43" s="15">
        <f t="shared" si="2"/>
        <v>0</v>
      </c>
      <c r="M43" s="15"/>
    </row>
    <row r="44" spans="2:13" s="1" customFormat="1" ht="19.7" customHeight="1" x14ac:dyDescent="0.2">
      <c r="B44" s="5">
        <v>15</v>
      </c>
      <c r="C44" s="6" t="s">
        <v>52</v>
      </c>
      <c r="D44" s="6" t="s">
        <v>53</v>
      </c>
      <c r="E44" s="7" t="s">
        <v>54</v>
      </c>
      <c r="F44" s="6" t="s">
        <v>17</v>
      </c>
      <c r="G44" s="8">
        <v>10</v>
      </c>
      <c r="H44" s="11"/>
      <c r="I44" s="11">
        <f t="shared" si="0"/>
        <v>0</v>
      </c>
      <c r="J44" s="5">
        <v>8</v>
      </c>
      <c r="K44" s="11">
        <f t="shared" si="1"/>
        <v>0</v>
      </c>
      <c r="L44" s="15">
        <f t="shared" si="2"/>
        <v>0</v>
      </c>
      <c r="M44" s="15"/>
    </row>
    <row r="45" spans="2:13" s="1" customFormat="1" ht="19.7" customHeight="1" x14ac:dyDescent="0.2">
      <c r="B45" s="5">
        <v>16</v>
      </c>
      <c r="C45" s="6" t="s">
        <v>55</v>
      </c>
      <c r="D45" s="6" t="s">
        <v>56</v>
      </c>
      <c r="E45" s="7" t="s">
        <v>57</v>
      </c>
      <c r="F45" s="6" t="s">
        <v>58</v>
      </c>
      <c r="G45" s="8">
        <v>740</v>
      </c>
      <c r="H45" s="11"/>
      <c r="I45" s="11">
        <f t="shared" si="0"/>
        <v>0</v>
      </c>
      <c r="J45" s="5">
        <v>8</v>
      </c>
      <c r="K45" s="11">
        <f t="shared" si="1"/>
        <v>0</v>
      </c>
      <c r="L45" s="15">
        <f t="shared" si="2"/>
        <v>0</v>
      </c>
      <c r="M45" s="15"/>
    </row>
    <row r="46" spans="2:13" s="1" customFormat="1" ht="19.7" customHeight="1" x14ac:dyDescent="0.2">
      <c r="B46" s="5">
        <v>17</v>
      </c>
      <c r="C46" s="6" t="s">
        <v>59</v>
      </c>
      <c r="D46" s="6" t="s">
        <v>60</v>
      </c>
      <c r="E46" s="7" t="s">
        <v>61</v>
      </c>
      <c r="F46" s="6" t="s">
        <v>58</v>
      </c>
      <c r="G46" s="8">
        <v>140</v>
      </c>
      <c r="H46" s="11"/>
      <c r="I46" s="11">
        <f t="shared" si="0"/>
        <v>0</v>
      </c>
      <c r="J46" s="5">
        <v>8</v>
      </c>
      <c r="K46" s="11">
        <f t="shared" si="1"/>
        <v>0</v>
      </c>
      <c r="L46" s="15">
        <f t="shared" si="2"/>
        <v>0</v>
      </c>
      <c r="M46" s="15"/>
    </row>
    <row r="47" spans="2:13" s="1" customFormat="1" ht="19.7" customHeight="1" x14ac:dyDescent="0.2">
      <c r="B47" s="5">
        <v>18</v>
      </c>
      <c r="C47" s="6" t="s">
        <v>62</v>
      </c>
      <c r="D47" s="6" t="s">
        <v>63</v>
      </c>
      <c r="E47" s="7" t="s">
        <v>64</v>
      </c>
      <c r="F47" s="6" t="s">
        <v>58</v>
      </c>
      <c r="G47" s="8">
        <v>156</v>
      </c>
      <c r="H47" s="11"/>
      <c r="I47" s="11">
        <f t="shared" si="0"/>
        <v>0</v>
      </c>
      <c r="J47" s="5">
        <v>8</v>
      </c>
      <c r="K47" s="11">
        <f t="shared" si="1"/>
        <v>0</v>
      </c>
      <c r="L47" s="15">
        <f t="shared" si="2"/>
        <v>0</v>
      </c>
      <c r="M47" s="15"/>
    </row>
    <row r="48" spans="2:13" s="1" customFormat="1" ht="55.9" customHeight="1" x14ac:dyDescent="0.2"/>
    <row r="49" spans="2:14" s="1" customFormat="1" ht="21.4" customHeight="1" x14ac:dyDescent="0.2">
      <c r="B49" s="27" t="s">
        <v>65</v>
      </c>
      <c r="C49" s="27"/>
      <c r="D49" s="27"/>
      <c r="E49" s="27"/>
      <c r="F49" s="19">
        <f>SUM(I30:I47)</f>
        <v>0</v>
      </c>
      <c r="G49" s="19"/>
      <c r="H49" s="19"/>
      <c r="I49" s="19"/>
      <c r="J49" s="19"/>
      <c r="K49" s="19"/>
      <c r="L49" s="19"/>
      <c r="M49" s="19"/>
    </row>
    <row r="50" spans="2:14" s="1" customFormat="1" ht="21.4" customHeight="1" x14ac:dyDescent="0.2">
      <c r="B50" s="27" t="s">
        <v>66</v>
      </c>
      <c r="C50" s="27"/>
      <c r="D50" s="27"/>
      <c r="E50" s="27"/>
      <c r="F50" s="19">
        <f>SUM(L30:M47)</f>
        <v>0</v>
      </c>
      <c r="G50" s="19"/>
      <c r="H50" s="19"/>
      <c r="I50" s="19"/>
      <c r="J50" s="19"/>
      <c r="K50" s="19"/>
      <c r="L50" s="19"/>
      <c r="M50" s="19"/>
    </row>
    <row r="51" spans="2:14" s="1" customFormat="1" ht="11.1" customHeight="1" x14ac:dyDescent="0.2"/>
    <row r="52" spans="2:14" s="1" customFormat="1" ht="61.35" customHeight="1" x14ac:dyDescent="0.2">
      <c r="B52" s="16" t="s">
        <v>81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2:14" s="1" customFormat="1" ht="2.65" customHeight="1" x14ac:dyDescent="0.2"/>
    <row r="54" spans="2:14" s="1" customFormat="1" ht="89.1" customHeight="1" x14ac:dyDescent="0.2">
      <c r="B54" s="16" t="s">
        <v>82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2:14" s="1" customFormat="1" ht="5.25" customHeight="1" x14ac:dyDescent="0.2"/>
    <row r="56" spans="2:14" s="1" customFormat="1" ht="89.1" customHeight="1" x14ac:dyDescent="0.2">
      <c r="B56" s="16" t="s">
        <v>83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2:14" s="1" customFormat="1" ht="5.25" customHeight="1" x14ac:dyDescent="0.2"/>
    <row r="58" spans="2:14" s="1" customFormat="1" ht="37.9" customHeight="1" x14ac:dyDescent="0.2">
      <c r="B58" s="25" t="s">
        <v>74</v>
      </c>
      <c r="C58" s="25"/>
      <c r="D58" s="25"/>
      <c r="E58" s="25"/>
      <c r="F58" s="20" t="s">
        <v>75</v>
      </c>
      <c r="G58" s="20"/>
      <c r="H58" s="20"/>
      <c r="I58" s="20"/>
      <c r="J58" s="20"/>
      <c r="K58" s="20"/>
      <c r="L58" s="20"/>
    </row>
    <row r="59" spans="2:14" s="1" customFormat="1" ht="28.7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7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8.7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8.7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2:14" s="1" customFormat="1" ht="2.65" customHeight="1" x14ac:dyDescent="0.2"/>
    <row r="64" spans="2:14" s="1" customFormat="1" ht="158.44999999999999" customHeight="1" x14ac:dyDescent="0.2">
      <c r="B64" s="16" t="s">
        <v>84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</row>
    <row r="65" spans="2:14" s="1" customFormat="1" ht="2.65" customHeight="1" x14ac:dyDescent="0.2"/>
    <row r="66" spans="2:14" s="1" customFormat="1" ht="33.6" customHeight="1" x14ac:dyDescent="0.2">
      <c r="B66" s="26" t="s">
        <v>85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2:14" s="1" customFormat="1" ht="2.65" customHeight="1" x14ac:dyDescent="0.2"/>
    <row r="68" spans="2:14" s="1" customFormat="1" ht="37.9" customHeight="1" x14ac:dyDescent="0.2">
      <c r="B68" s="25" t="s">
        <v>76</v>
      </c>
      <c r="C68" s="25"/>
      <c r="D68" s="25"/>
      <c r="E68" s="25"/>
      <c r="F68" s="22" t="s">
        <v>77</v>
      </c>
      <c r="G68" s="22"/>
      <c r="H68" s="22"/>
      <c r="I68" s="22"/>
      <c r="J68" s="22"/>
      <c r="K68" s="22"/>
      <c r="L68" s="22"/>
    </row>
    <row r="69" spans="2:14" s="1" customFormat="1" ht="28.7" customHeight="1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4" s="1" customFormat="1" ht="28.7" customHeight="1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2:14" s="1" customFormat="1" ht="28.7" customHeight="1" x14ac:dyDescent="0.2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</row>
    <row r="72" spans="2:14" s="1" customFormat="1" ht="28.7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2:14" s="1" customFormat="1" ht="2.65" customHeight="1" x14ac:dyDescent="0.2"/>
    <row r="74" spans="2:14" s="1" customFormat="1" ht="130.69999999999999" customHeight="1" x14ac:dyDescent="0.2">
      <c r="B74" s="16" t="s">
        <v>86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2.65" customHeight="1" x14ac:dyDescent="0.2"/>
    <row r="76" spans="2:14" s="1" customFormat="1" ht="47.45" customHeight="1" x14ac:dyDescent="0.2">
      <c r="B76" s="16" t="s">
        <v>87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47.45" customHeight="1" x14ac:dyDescent="0.2">
      <c r="B78" s="16" t="s">
        <v>88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33.6" customHeight="1" x14ac:dyDescent="0.2">
      <c r="B80" s="16" t="s">
        <v>89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65" customHeight="1" x14ac:dyDescent="0.2"/>
    <row r="82" spans="2:14" s="1" customFormat="1" ht="116.85" customHeight="1" x14ac:dyDescent="0.2">
      <c r="B82" s="16" t="s">
        <v>90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75.2" customHeight="1" x14ac:dyDescent="0.2">
      <c r="B84" s="16" t="s">
        <v>91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86.85" customHeight="1" x14ac:dyDescent="0.2"/>
    <row r="86" spans="2:14" s="1" customFormat="1" ht="17.649999999999999" customHeight="1" x14ac:dyDescent="0.2">
      <c r="I86" s="13" t="s">
        <v>73</v>
      </c>
      <c r="J86" s="13"/>
    </row>
    <row r="87" spans="2:14" s="1" customFormat="1" ht="145.15" customHeight="1" x14ac:dyDescent="0.2"/>
    <row r="88" spans="2:14" s="1" customFormat="1" ht="81.599999999999994" customHeight="1" x14ac:dyDescent="0.2">
      <c r="B88" s="17" t="s">
        <v>92</v>
      </c>
      <c r="C88" s="17"/>
      <c r="D88" s="17"/>
      <c r="E88" s="17"/>
      <c r="F88" s="17"/>
      <c r="G88" s="17"/>
      <c r="H88" s="17"/>
      <c r="I88" s="17"/>
      <c r="J88" s="17"/>
    </row>
  </sheetData>
  <mergeCells count="65">
    <mergeCell ref="B24:L24"/>
    <mergeCell ref="B26:L26"/>
    <mergeCell ref="B4:D4"/>
    <mergeCell ref="B49:E49"/>
    <mergeCell ref="B50:E50"/>
    <mergeCell ref="B6:D6"/>
    <mergeCell ref="B10:D11"/>
    <mergeCell ref="B52:N52"/>
    <mergeCell ref="B54:N54"/>
    <mergeCell ref="B56:N56"/>
    <mergeCell ref="B58:E58"/>
    <mergeCell ref="B59:E59"/>
    <mergeCell ref="B60:E60"/>
    <mergeCell ref="B61:E61"/>
    <mergeCell ref="B62:E62"/>
    <mergeCell ref="B64:N64"/>
    <mergeCell ref="B66:N66"/>
    <mergeCell ref="B74:N74"/>
    <mergeCell ref="B76:N76"/>
    <mergeCell ref="B78:N78"/>
    <mergeCell ref="B8:D8"/>
    <mergeCell ref="B80:N80"/>
    <mergeCell ref="G11:N12"/>
    <mergeCell ref="L43:M43"/>
    <mergeCell ref="L44:M44"/>
    <mergeCell ref="L45:M45"/>
    <mergeCell ref="L46:M46"/>
    <mergeCell ref="L47:M47"/>
    <mergeCell ref="B68:E68"/>
    <mergeCell ref="B69:E69"/>
    <mergeCell ref="B70:E70"/>
    <mergeCell ref="B71:E71"/>
    <mergeCell ref="B72:E72"/>
    <mergeCell ref="B82:N82"/>
    <mergeCell ref="B84:N84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2024-10-10T06:58:54Z</dcterms:created>
  <dcterms:modified xsi:type="dcterms:W3CDTF">2024-10-17T11:27:44Z</dcterms:modified>
</cp:coreProperties>
</file>