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D39A7122-CF39-4FB9-9172-C0F576800E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F65" i="2"/>
  <c r="K55" i="2"/>
  <c r="L55" i="2" s="1"/>
  <c r="K59" i="2"/>
  <c r="L59" i="2" s="1"/>
  <c r="K46" i="2"/>
  <c r="K47" i="2"/>
  <c r="K48" i="2"/>
  <c r="K49" i="2"/>
  <c r="K50" i="2"/>
  <c r="K51" i="2"/>
  <c r="K52" i="2"/>
  <c r="L52" i="2" s="1"/>
  <c r="K53" i="2"/>
  <c r="L53" i="2" s="1"/>
  <c r="K54" i="2"/>
  <c r="L54" i="2" s="1"/>
  <c r="K56" i="2"/>
  <c r="L56" i="2" s="1"/>
  <c r="K57" i="2"/>
  <c r="L57" i="2" s="1"/>
  <c r="K58" i="2"/>
  <c r="K60" i="2"/>
  <c r="K61" i="2"/>
  <c r="K62" i="2"/>
  <c r="K63" i="2"/>
  <c r="L46" i="2"/>
  <c r="L47" i="2"/>
  <c r="L48" i="2"/>
  <c r="L49" i="2"/>
  <c r="L50" i="2"/>
  <c r="L51" i="2"/>
  <c r="L58" i="2"/>
  <c r="L60" i="2"/>
  <c r="L61" i="2"/>
  <c r="L62" i="2"/>
  <c r="L63" i="2"/>
  <c r="L45" i="2"/>
  <c r="K45" i="2"/>
  <c r="L42" i="2"/>
  <c r="K42" i="2"/>
  <c r="L37" i="2"/>
  <c r="K37" i="2"/>
  <c r="L32" i="2"/>
  <c r="K32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45" i="2"/>
  <c r="I42" i="2"/>
  <c r="I37" i="2"/>
  <c r="I32" i="2"/>
</calcChain>
</file>

<file path=xl/sharedStrings.xml><?xml version="1.0" encoding="utf-8"?>
<sst xmlns="http://schemas.openxmlformats.org/spreadsheetml/2006/main" count="164" uniqueCount="109">
  <si>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</si>
  <si>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</si>
  <si>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</si>
  <si>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</si>
  <si>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</si>
  <si>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</si>
  <si>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</si>
  <si>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</si>
  <si>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</si>
  <si>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</si>
  <si>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</si>
  <si>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</si>
  <si>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</si>
  <si>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</si>
  <si>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</si>
  <si>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</si>
  <si>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</si>
  <si>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</si>
  <si>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</si>
  <si>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</si>
  <si>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</si>
  <si>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</si>
  <si>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</si>
  <si>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</si>
  <si>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</si>
  <si>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</si>
  <si>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</si>
  <si>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</si>
  <si>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</si>
  <si>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</si>
  <si>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</si>
  <si>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</si>
  <si>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</si>
  <si>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</si>
  <si>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</si>
  <si>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</si>
  <si>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</si>
  <si>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</si>
  <si>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</si>
  <si>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</si>
  <si>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</si>
  <si>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</si>
  <si>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</si>
  <si>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</si>
  <si>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</si>
  <si>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</si>
  <si>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</si>
  <si>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</si>
  <si>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</si>
  <si>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</si>
  <si>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</si>
  <si>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</si>
  <si>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</si>
  <si>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</si>
  <si>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</si>
  <si>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</si>
  <si>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</si>
  <si>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</si>
  <si>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</si>
  <si>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</si>
  <si>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</si>
  <si>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</si>
  <si>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</si>
  <si>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</si>
  <si>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</si>
  <si>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</si>
  <si>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</si>
  <si>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</si>
  <si>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</si>
  <si>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</si>
  <si>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</si>
  <si>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</si>
  <si>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</si>
  <si>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</si>
  <si>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</si>
  <si>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</si>
  <si>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</si>
  <si>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</si>
  <si>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</si>
  <si>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</si>
  <si>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</si>
  <si>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</si>
  <si>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</si>
  <si>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</si>
  <si>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</si>
  <si>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</si>
  <si>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</si>
  <si>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</si>
  <si>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</si>
  <si>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</si>
  <si>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</si>
  <si>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</si>
  <si>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</si>
  <si>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</si>
  <si>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</si>
  <si>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</si>
  <si>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</si>
  <si>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</si>
  <si>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</si>
  <si>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</si>
  <si>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</si>
  <si>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</si>
  <si>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</si>
  <si>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</si>
  <si>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</si>
  <si>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</si>
  <si>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</si>
  <si>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</si>
  <si>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 xml:space="preserve">PAKIET III </t>
    </r>
    <r>
      <rPr>
        <sz val="11"/>
        <color rgb="FF333333"/>
        <rFont val="Arial"/>
      </rPr>
      <t>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</si>
</sst>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4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92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5" t="s">
        <v>78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0" t="s">
        <v>79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93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80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81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82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83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33" t="s">
        <v>108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7.75" customHeight="1" x14ac:dyDescent="0.2">
      <c r="B26" s="25" t="s">
        <v>94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84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107</v>
      </c>
      <c r="M31" s="24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880</v>
      </c>
      <c r="H32" s="12"/>
      <c r="I32" s="12">
        <f>G32*H32</f>
        <v>0</v>
      </c>
      <c r="J32" s="11">
        <v>8</v>
      </c>
      <c r="K32" s="12">
        <f>I32*0.08</f>
        <v>0</v>
      </c>
      <c r="L32" s="22">
        <f>K32+I32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3" t="s">
        <v>85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107</v>
      </c>
      <c r="M36" s="2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2130</v>
      </c>
      <c r="H37" s="12"/>
      <c r="I37" s="12">
        <f>G37*H37</f>
        <v>0</v>
      </c>
      <c r="J37" s="11">
        <v>8</v>
      </c>
      <c r="K37" s="12">
        <f>I37*0.08</f>
        <v>0</v>
      </c>
      <c r="L37" s="22">
        <f>K37+I37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3" t="s">
        <v>86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107</v>
      </c>
      <c r="M41" s="24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310</v>
      </c>
      <c r="H42" s="12"/>
      <c r="I42" s="12">
        <f>G42*H42</f>
        <v>0</v>
      </c>
      <c r="J42" s="11">
        <v>8</v>
      </c>
      <c r="K42" s="12">
        <f>I42*0.08</f>
        <v>0</v>
      </c>
      <c r="L42" s="22">
        <f>K42+I42</f>
        <v>0</v>
      </c>
      <c r="M42" s="22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3" t="s">
        <v>107</v>
      </c>
      <c r="M44" s="24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232</v>
      </c>
      <c r="H45" s="12"/>
      <c r="I45" s="12">
        <f>G45*H45</f>
        <v>0</v>
      </c>
      <c r="J45" s="11">
        <v>8</v>
      </c>
      <c r="K45" s="12">
        <f>I45*0.08</f>
        <v>0</v>
      </c>
      <c r="L45" s="22">
        <f>K45+I45</f>
        <v>0</v>
      </c>
      <c r="M45" s="22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456</v>
      </c>
      <c r="H46" s="12"/>
      <c r="I46" s="12">
        <f t="shared" ref="I46:I63" si="0">G46*H46</f>
        <v>0</v>
      </c>
      <c r="J46" s="5">
        <v>8</v>
      </c>
      <c r="K46" s="12">
        <f t="shared" ref="K46:K63" si="1">I46*0.08</f>
        <v>0</v>
      </c>
      <c r="L46" s="22">
        <f t="shared" ref="L46:L63" si="2">K46+I46</f>
        <v>0</v>
      </c>
      <c r="M46" s="22"/>
    </row>
    <row r="47" spans="2:13" s="1" customFormat="1" ht="69.400000000000006" customHeight="1" x14ac:dyDescent="0.2">
      <c r="B47" s="5">
        <v>6</v>
      </c>
      <c r="C47" s="6" t="s">
        <v>21</v>
      </c>
      <c r="D47" s="6" t="s">
        <v>22</v>
      </c>
      <c r="E47" s="9" t="s">
        <v>23</v>
      </c>
      <c r="F47" s="6" t="s">
        <v>24</v>
      </c>
      <c r="G47" s="8">
        <v>4.51</v>
      </c>
      <c r="H47" s="12"/>
      <c r="I47" s="12">
        <f t="shared" si="0"/>
        <v>0</v>
      </c>
      <c r="J47" s="5">
        <v>8</v>
      </c>
      <c r="K47" s="12">
        <f t="shared" si="1"/>
        <v>0</v>
      </c>
      <c r="L47" s="22">
        <f t="shared" si="2"/>
        <v>0</v>
      </c>
      <c r="M47" s="22"/>
    </row>
    <row r="48" spans="2:13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128</v>
      </c>
      <c r="H48" s="12"/>
      <c r="I48" s="12">
        <f t="shared" si="0"/>
        <v>0</v>
      </c>
      <c r="J48" s="5">
        <v>8</v>
      </c>
      <c r="K48" s="12">
        <f t="shared" si="1"/>
        <v>0</v>
      </c>
      <c r="L48" s="22">
        <f t="shared" si="2"/>
        <v>0</v>
      </c>
      <c r="M48" s="22"/>
    </row>
    <row r="49" spans="2:13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24</v>
      </c>
      <c r="G49" s="8">
        <v>0.5</v>
      </c>
      <c r="H49" s="12"/>
      <c r="I49" s="12">
        <f t="shared" si="0"/>
        <v>0</v>
      </c>
      <c r="J49" s="5">
        <v>8</v>
      </c>
      <c r="K49" s="12">
        <f t="shared" si="1"/>
        <v>0</v>
      </c>
      <c r="L49" s="22">
        <f t="shared" si="2"/>
        <v>0</v>
      </c>
      <c r="M49" s="22"/>
    </row>
    <row r="50" spans="2:13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24</v>
      </c>
      <c r="G50" s="8">
        <v>0.5</v>
      </c>
      <c r="H50" s="12"/>
      <c r="I50" s="12">
        <f t="shared" si="0"/>
        <v>0</v>
      </c>
      <c r="J50" s="5">
        <v>8</v>
      </c>
      <c r="K50" s="12">
        <f t="shared" si="1"/>
        <v>0</v>
      </c>
      <c r="L50" s="22">
        <f t="shared" si="2"/>
        <v>0</v>
      </c>
      <c r="M50" s="22"/>
    </row>
    <row r="51" spans="2:13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24</v>
      </c>
      <c r="G51" s="8">
        <v>1.8</v>
      </c>
      <c r="H51" s="12"/>
      <c r="I51" s="12">
        <f t="shared" si="0"/>
        <v>0</v>
      </c>
      <c r="J51" s="5">
        <v>8</v>
      </c>
      <c r="K51" s="12">
        <f t="shared" si="1"/>
        <v>0</v>
      </c>
      <c r="L51" s="22">
        <f t="shared" si="2"/>
        <v>0</v>
      </c>
      <c r="M51" s="22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24</v>
      </c>
      <c r="G52" s="8">
        <v>5.4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22">
        <f t="shared" si="2"/>
        <v>0</v>
      </c>
      <c r="M52" s="22"/>
    </row>
    <row r="53" spans="2:13" s="1" customFormat="1" ht="28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24</v>
      </c>
      <c r="G53" s="8">
        <v>39.130000000000003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22">
        <f t="shared" si="2"/>
        <v>0</v>
      </c>
      <c r="M53" s="22"/>
    </row>
    <row r="54" spans="2:13" s="1" customFormat="1" ht="28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47</v>
      </c>
      <c r="G54" s="8">
        <v>0.77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22">
        <f t="shared" si="2"/>
        <v>0</v>
      </c>
      <c r="M54" s="22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51</v>
      </c>
      <c r="G55" s="8">
        <v>185</v>
      </c>
      <c r="H55" s="12"/>
      <c r="I55" s="12">
        <f t="shared" si="0"/>
        <v>0</v>
      </c>
      <c r="J55" s="5">
        <v>23</v>
      </c>
      <c r="K55" s="12">
        <f>I55*0.23</f>
        <v>0</v>
      </c>
      <c r="L55" s="22">
        <f t="shared" si="2"/>
        <v>0</v>
      </c>
      <c r="M55" s="22"/>
    </row>
    <row r="56" spans="2:13" s="1" customFormat="1" ht="19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55</v>
      </c>
      <c r="G56" s="8">
        <v>15</v>
      </c>
      <c r="H56" s="12"/>
      <c r="I56" s="12">
        <f t="shared" si="0"/>
        <v>0</v>
      </c>
      <c r="J56" s="5">
        <v>8</v>
      </c>
      <c r="K56" s="12">
        <f t="shared" si="1"/>
        <v>0</v>
      </c>
      <c r="L56" s="22">
        <f t="shared" si="2"/>
        <v>0</v>
      </c>
      <c r="M56" s="22"/>
    </row>
    <row r="57" spans="2:13" s="1" customFormat="1" ht="19.7" customHeight="1" x14ac:dyDescent="0.2">
      <c r="B57" s="5">
        <v>16</v>
      </c>
      <c r="C57" s="6" t="s">
        <v>56</v>
      </c>
      <c r="D57" s="6" t="s">
        <v>57</v>
      </c>
      <c r="E57" s="7" t="s">
        <v>58</v>
      </c>
      <c r="F57" s="6" t="s">
        <v>55</v>
      </c>
      <c r="G57" s="8">
        <v>80</v>
      </c>
      <c r="H57" s="12"/>
      <c r="I57" s="12">
        <f t="shared" si="0"/>
        <v>0</v>
      </c>
      <c r="J57" s="5">
        <v>8</v>
      </c>
      <c r="K57" s="12">
        <f t="shared" si="1"/>
        <v>0</v>
      </c>
      <c r="L57" s="22">
        <f t="shared" si="2"/>
        <v>0</v>
      </c>
      <c r="M57" s="22"/>
    </row>
    <row r="58" spans="2:13" s="1" customFormat="1" ht="19.7" customHeight="1" x14ac:dyDescent="0.2">
      <c r="B58" s="5">
        <v>17</v>
      </c>
      <c r="C58" s="6" t="s">
        <v>59</v>
      </c>
      <c r="D58" s="6" t="s">
        <v>60</v>
      </c>
      <c r="E58" s="7" t="s">
        <v>61</v>
      </c>
      <c r="F58" s="6" t="s">
        <v>51</v>
      </c>
      <c r="G58" s="8">
        <v>732</v>
      </c>
      <c r="H58" s="12"/>
      <c r="I58" s="12">
        <f t="shared" si="0"/>
        <v>0</v>
      </c>
      <c r="J58" s="5">
        <v>8</v>
      </c>
      <c r="K58" s="12">
        <f t="shared" si="1"/>
        <v>0</v>
      </c>
      <c r="L58" s="22">
        <f t="shared" si="2"/>
        <v>0</v>
      </c>
      <c r="M58" s="22"/>
    </row>
    <row r="59" spans="2:13" s="1" customFormat="1" ht="19.7" customHeight="1" x14ac:dyDescent="0.2">
      <c r="B59" s="5">
        <v>18</v>
      </c>
      <c r="C59" s="6" t="s">
        <v>62</v>
      </c>
      <c r="D59" s="6" t="s">
        <v>63</v>
      </c>
      <c r="E59" s="7" t="s">
        <v>61</v>
      </c>
      <c r="F59" s="6" t="s">
        <v>51</v>
      </c>
      <c r="G59" s="8">
        <v>30</v>
      </c>
      <c r="H59" s="12"/>
      <c r="I59" s="12">
        <f t="shared" si="0"/>
        <v>0</v>
      </c>
      <c r="J59" s="5">
        <v>23</v>
      </c>
      <c r="K59" s="12">
        <f>I59*0.23</f>
        <v>0</v>
      </c>
      <c r="L59" s="22">
        <f t="shared" si="2"/>
        <v>0</v>
      </c>
      <c r="M59" s="22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51</v>
      </c>
      <c r="G60" s="8">
        <v>149</v>
      </c>
      <c r="H60" s="12"/>
      <c r="I60" s="12">
        <f t="shared" si="0"/>
        <v>0</v>
      </c>
      <c r="J60" s="5">
        <v>8</v>
      </c>
      <c r="K60" s="12">
        <f t="shared" si="1"/>
        <v>0</v>
      </c>
      <c r="L60" s="22">
        <f t="shared" si="2"/>
        <v>0</v>
      </c>
      <c r="M60" s="22"/>
    </row>
    <row r="61" spans="2:13" s="1" customFormat="1" ht="19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51</v>
      </c>
      <c r="G61" s="8">
        <v>40</v>
      </c>
      <c r="H61" s="12"/>
      <c r="I61" s="12">
        <f t="shared" si="0"/>
        <v>0</v>
      </c>
      <c r="J61" s="5">
        <v>8</v>
      </c>
      <c r="K61" s="12">
        <f t="shared" si="1"/>
        <v>0</v>
      </c>
      <c r="L61" s="22">
        <f t="shared" si="2"/>
        <v>0</v>
      </c>
      <c r="M61" s="22"/>
    </row>
    <row r="62" spans="2:13" s="1" customFormat="1" ht="28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51</v>
      </c>
      <c r="G62" s="8">
        <v>100</v>
      </c>
      <c r="H62" s="12"/>
      <c r="I62" s="12">
        <f t="shared" si="0"/>
        <v>0</v>
      </c>
      <c r="J62" s="11">
        <v>8</v>
      </c>
      <c r="K62" s="12">
        <f t="shared" si="1"/>
        <v>0</v>
      </c>
      <c r="L62" s="22">
        <f t="shared" si="2"/>
        <v>0</v>
      </c>
      <c r="M62" s="22"/>
    </row>
    <row r="63" spans="2:13" s="1" customFormat="1" ht="19.7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24</v>
      </c>
      <c r="G63" s="8">
        <v>1.59</v>
      </c>
      <c r="H63" s="12"/>
      <c r="I63" s="12">
        <f t="shared" si="0"/>
        <v>0</v>
      </c>
      <c r="J63" s="5">
        <v>8</v>
      </c>
      <c r="K63" s="12">
        <f t="shared" si="1"/>
        <v>0</v>
      </c>
      <c r="L63" s="22">
        <f t="shared" si="2"/>
        <v>0</v>
      </c>
      <c r="M63" s="22"/>
    </row>
    <row r="64" spans="2:13" s="1" customFormat="1" ht="55.9" customHeight="1" x14ac:dyDescent="0.2"/>
    <row r="65" spans="2:14" s="1" customFormat="1" ht="21.4" customHeight="1" x14ac:dyDescent="0.2">
      <c r="B65" s="18" t="s">
        <v>76</v>
      </c>
      <c r="C65" s="18"/>
      <c r="D65" s="18"/>
      <c r="E65" s="18"/>
      <c r="F65" s="26">
        <f>SUM(I45:I63)+I42+I37+I32</f>
        <v>0</v>
      </c>
      <c r="G65" s="27"/>
      <c r="H65" s="27"/>
      <c r="I65" s="27"/>
      <c r="J65" s="27"/>
      <c r="K65" s="27"/>
      <c r="L65" s="27"/>
      <c r="M65" s="27"/>
    </row>
    <row r="66" spans="2:14" s="1" customFormat="1" ht="21.4" customHeight="1" x14ac:dyDescent="0.2">
      <c r="B66" s="18" t="s">
        <v>77</v>
      </c>
      <c r="C66" s="18"/>
      <c r="D66" s="18"/>
      <c r="E66" s="18"/>
      <c r="F66" s="26">
        <f>SUM(L45:M63)+L42+L37+L32</f>
        <v>0</v>
      </c>
      <c r="G66" s="26"/>
      <c r="H66" s="26"/>
      <c r="I66" s="26"/>
      <c r="J66" s="26"/>
      <c r="K66" s="26"/>
      <c r="L66" s="26"/>
      <c r="M66" s="26"/>
    </row>
    <row r="67" spans="2:14" s="1" customFormat="1" ht="11.1" customHeight="1" x14ac:dyDescent="0.2"/>
    <row r="68" spans="2:14" s="1" customFormat="1" ht="61.35" customHeight="1" x14ac:dyDescent="0.2">
      <c r="B68" s="25" t="s">
        <v>95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" customFormat="1" ht="2.65" customHeight="1" x14ac:dyDescent="0.2"/>
    <row r="70" spans="2:14" s="1" customFormat="1" ht="89.1" customHeight="1" x14ac:dyDescent="0.2">
      <c r="B70" s="25" t="s">
        <v>96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5.25" customHeight="1" x14ac:dyDescent="0.2"/>
    <row r="72" spans="2:14" s="1" customFormat="1" ht="89.1" customHeight="1" x14ac:dyDescent="0.2">
      <c r="B72" s="25" t="s">
        <v>97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" customFormat="1" ht="5.25" customHeight="1" x14ac:dyDescent="0.2"/>
    <row r="74" spans="2:14" s="1" customFormat="1" ht="37.9" customHeight="1" x14ac:dyDescent="0.2">
      <c r="B74" s="31" t="s">
        <v>88</v>
      </c>
      <c r="C74" s="31"/>
      <c r="D74" s="31"/>
      <c r="E74" s="31"/>
      <c r="F74" s="28" t="s">
        <v>89</v>
      </c>
      <c r="G74" s="28"/>
      <c r="H74" s="28"/>
      <c r="I74" s="28"/>
      <c r="J74" s="28"/>
      <c r="K74" s="28"/>
      <c r="L74" s="28"/>
    </row>
    <row r="75" spans="2:14" s="1" customFormat="1" ht="28.7" customHeight="1" x14ac:dyDescent="0.2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2:14" s="1" customFormat="1" ht="28.7" customHeight="1" x14ac:dyDescent="0.2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</row>
    <row r="77" spans="2:14" s="1" customFormat="1" ht="28.7" customHeight="1" x14ac:dyDescent="0.2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</row>
    <row r="78" spans="2:14" s="1" customFormat="1" ht="28.7" customHeight="1" x14ac:dyDescent="0.2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</row>
    <row r="79" spans="2:14" s="1" customFormat="1" ht="2.65" customHeight="1" x14ac:dyDescent="0.2"/>
    <row r="80" spans="2:14" s="1" customFormat="1" ht="158.44999999999999" customHeight="1" x14ac:dyDescent="0.2">
      <c r="B80" s="25" t="s">
        <v>98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" customFormat="1" ht="2.65" customHeight="1" x14ac:dyDescent="0.2"/>
    <row r="82" spans="2:14" s="1" customFormat="1" ht="33.6" customHeight="1" x14ac:dyDescent="0.2">
      <c r="B82" s="21" t="s">
        <v>99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2:14" s="1" customFormat="1" ht="2.65" customHeight="1" x14ac:dyDescent="0.2"/>
    <row r="84" spans="2:14" s="1" customFormat="1" ht="37.9" customHeight="1" x14ac:dyDescent="0.2">
      <c r="B84" s="31" t="s">
        <v>90</v>
      </c>
      <c r="C84" s="31"/>
      <c r="D84" s="31"/>
      <c r="E84" s="31"/>
      <c r="F84" s="30" t="s">
        <v>91</v>
      </c>
      <c r="G84" s="30"/>
      <c r="H84" s="30"/>
      <c r="I84" s="30"/>
      <c r="J84" s="30"/>
      <c r="K84" s="30"/>
      <c r="L84" s="30"/>
    </row>
    <row r="85" spans="2:14" s="1" customFormat="1" ht="28.7" customHeight="1" x14ac:dyDescent="0.2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</row>
    <row r="86" spans="2:14" s="1" customFormat="1" ht="28.7" customHeight="1" x14ac:dyDescent="0.2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</row>
    <row r="87" spans="2:14" s="1" customFormat="1" ht="28.7" customHeight="1" x14ac:dyDescent="0.2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</row>
    <row r="88" spans="2:14" s="1" customFormat="1" ht="28.7" customHeight="1" x14ac:dyDescent="0.2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</row>
    <row r="89" spans="2:14" s="1" customFormat="1" ht="2.65" customHeight="1" x14ac:dyDescent="0.2"/>
    <row r="90" spans="2:14" s="1" customFormat="1" ht="130.69999999999999" customHeight="1" x14ac:dyDescent="0.2">
      <c r="B90" s="25" t="s">
        <v>100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" customFormat="1" ht="2.65" customHeight="1" x14ac:dyDescent="0.2"/>
    <row r="92" spans="2:14" s="1" customFormat="1" ht="47.45" customHeight="1" x14ac:dyDescent="0.2">
      <c r="B92" s="25" t="s">
        <v>101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65" customHeight="1" x14ac:dyDescent="0.2"/>
    <row r="94" spans="2:14" s="1" customFormat="1" ht="47.45" customHeight="1" x14ac:dyDescent="0.2">
      <c r="B94" s="25" t="s">
        <v>102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" customFormat="1" ht="2.65" customHeight="1" x14ac:dyDescent="0.2"/>
    <row r="96" spans="2:14" s="1" customFormat="1" ht="33.6" customHeight="1" x14ac:dyDescent="0.2">
      <c r="B96" s="25" t="s">
        <v>103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2.65" customHeight="1" x14ac:dyDescent="0.2"/>
    <row r="98" spans="2:14" s="1" customFormat="1" ht="116.85" customHeight="1" x14ac:dyDescent="0.2">
      <c r="B98" s="25" t="s">
        <v>104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" customFormat="1" ht="2.65" customHeight="1" x14ac:dyDescent="0.2"/>
    <row r="100" spans="2:14" s="1" customFormat="1" ht="75.2" customHeight="1" x14ac:dyDescent="0.2">
      <c r="B100" s="25" t="s">
        <v>105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" customFormat="1" ht="86.85" customHeight="1" x14ac:dyDescent="0.2"/>
    <row r="102" spans="2:14" s="1" customFormat="1" ht="17.649999999999999" customHeight="1" x14ac:dyDescent="0.2">
      <c r="I102" s="17" t="s">
        <v>87</v>
      </c>
      <c r="J102" s="17"/>
    </row>
    <row r="103" spans="2:14" s="1" customFormat="1" ht="145.15" customHeight="1" x14ac:dyDescent="0.2"/>
    <row r="104" spans="2:14" s="1" customFormat="1" ht="81.599999999999994" customHeight="1" x14ac:dyDescent="0.2">
      <c r="B104" s="32" t="s">
        <v>106</v>
      </c>
      <c r="C104" s="32"/>
      <c r="D104" s="32"/>
      <c r="E104" s="32"/>
      <c r="F104" s="32"/>
      <c r="G104" s="32"/>
      <c r="H104" s="32"/>
      <c r="I104" s="32"/>
      <c r="J104" s="32"/>
    </row>
  </sheetData>
  <mergeCells count="75">
    <mergeCell ref="B100:N100"/>
    <mergeCell ref="B104:J104"/>
    <mergeCell ref="B24:L24"/>
    <mergeCell ref="B26:L26"/>
    <mergeCell ref="B29:K29"/>
    <mergeCell ref="B34:K34"/>
    <mergeCell ref="B39:K39"/>
    <mergeCell ref="B70:N70"/>
    <mergeCell ref="B72:N72"/>
    <mergeCell ref="B74:E74"/>
    <mergeCell ref="B75:E75"/>
    <mergeCell ref="B76:E76"/>
    <mergeCell ref="B77:E77"/>
    <mergeCell ref="B78:E78"/>
    <mergeCell ref="B80:N80"/>
    <mergeCell ref="L62:M62"/>
    <mergeCell ref="B4:D4"/>
    <mergeCell ref="B6:D6"/>
    <mergeCell ref="B65:E65"/>
    <mergeCell ref="B66:E66"/>
    <mergeCell ref="B68:N68"/>
    <mergeCell ref="B10:D11"/>
    <mergeCell ref="B8:D8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B94:N94"/>
    <mergeCell ref="L63:M63"/>
    <mergeCell ref="B82:N82"/>
    <mergeCell ref="B84:E84"/>
    <mergeCell ref="B85:E85"/>
    <mergeCell ref="B86:E86"/>
    <mergeCell ref="L52:M52"/>
    <mergeCell ref="B87:E87"/>
    <mergeCell ref="B88:E88"/>
    <mergeCell ref="B90:N90"/>
    <mergeCell ref="B92:N92"/>
    <mergeCell ref="L50:M50"/>
    <mergeCell ref="B96:N96"/>
    <mergeCell ref="B98:N98"/>
    <mergeCell ref="E14:G14"/>
    <mergeCell ref="F65:M65"/>
    <mergeCell ref="F66:M6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L51:M51"/>
    <mergeCell ref="L53:M53"/>
    <mergeCell ref="I102:J102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2024-10-09T20:33:52Z</dcterms:created>
  <dcterms:modified xsi:type="dcterms:W3CDTF">2024-10-10T12:45:34Z</dcterms:modified>
</cp:coreProperties>
</file>