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R:\PRZETARGI\2024\24. energia elektryczna kompleksowa\Roboczy Kompleksowa\"/>
    </mc:Choice>
  </mc:AlternateContent>
  <xr:revisionPtr revIDLastSave="0" documentId="13_ncr:1_{05A05BE7-9FF1-4D46-B925-D7C41A317CF1}" xr6:coauthVersionLast="47" xr6:coauthVersionMax="47" xr10:uidLastSave="{00000000-0000-0000-0000-000000000000}"/>
  <bookViews>
    <workbookView xWindow="31140" yWindow="-3135" windowWidth="38700" windowHeight="15345" tabRatio="986" xr2:uid="{00000000-000D-0000-FFFF-FFFF00000000}"/>
  </bookViews>
  <sheets>
    <sheet name="Formularz Cenowy" sheetId="2" r:id="rId1"/>
  </sheets>
  <definedNames>
    <definedName name="_xlnm.Print_Area" localSheetId="0">'Formularz Cenowy'!$A$2:$AE$61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2" l="1"/>
  <c r="V15" i="2" l="1"/>
  <c r="AD23" i="2" s="1"/>
  <c r="AE16" i="2"/>
  <c r="AD20" i="2" s="1"/>
  <c r="AD29" i="2" l="1"/>
  <c r="AD39" i="2" s="1"/>
  <c r="AD45" i="2" s="1"/>
</calcChain>
</file>

<file path=xl/sharedStrings.xml><?xml version="1.0" encoding="utf-8"?>
<sst xmlns="http://schemas.openxmlformats.org/spreadsheetml/2006/main" count="163" uniqueCount="103">
  <si>
    <t>SZACOWANE ZUŻYCIE ENERGII ELEKTRYCZNEJ W OKRESIE 12 M-CY [kWh/MWh]</t>
  </si>
  <si>
    <t>LP</t>
  </si>
  <si>
    <t>ADRES PUNKTU POBORU</t>
  </si>
  <si>
    <t>MIEJSCOWOŚĆ</t>
  </si>
  <si>
    <t>KOD</t>
  </si>
  <si>
    <t>NUMER PPE</t>
  </si>
  <si>
    <t>Jednostka Mocy umownej</t>
  </si>
  <si>
    <t>Moc umowna</t>
  </si>
  <si>
    <t>DANE NABYWCY</t>
  </si>
  <si>
    <t>DANE ODBIORCY/PŁATNIKA + ADRES DO KORESPONDENCJI</t>
  </si>
  <si>
    <t>NIP</t>
  </si>
  <si>
    <t>ADRES</t>
  </si>
  <si>
    <t>NAZWA ODBIORCY</t>
  </si>
  <si>
    <t>ADRES/ULICA</t>
  </si>
  <si>
    <t>caładoba</t>
  </si>
  <si>
    <t>x</t>
  </si>
  <si>
    <t>SUMA NETTO</t>
  </si>
  <si>
    <t>STAWKI JEDNOSTKOWE ZA DYSTRYBUCJĘ ENERGII ELEKTRYCZNEJ ZGODNE Z AKTUALNIE OBOWIĄZUJĄCĄ TARYFĄ ENEA OPERATOR SP. Z O.O.</t>
  </si>
  <si>
    <t>PODATEK VAT %</t>
  </si>
  <si>
    <t>PODATEK VAT PLN</t>
  </si>
  <si>
    <t>Uwaga!</t>
  </si>
  <si>
    <t>WARTOŚĆ NETTO ZAKUPU ENERGII ELEKTRYCZNEJ [zł]**</t>
  </si>
  <si>
    <t>STAWKA OPŁATY ABONAMENTOWEJ W OKRESIE [zł/1 m-c]**</t>
  </si>
  <si>
    <t>ŁĄCZNA WARTOŚĆ NETTO USŁUG DYSTRYBUCJI ENERGII ELEKTRYCZNEJ</t>
  </si>
  <si>
    <t xml:space="preserve">ŁĄCZNA WARTOŚĆ NETTO DOSTAWY ENERGII ELEKTRYCZNEJ </t>
  </si>
  <si>
    <t>ŁĄCZNA WARTOŚĆ NETTO DOSTAWY I USŁUG DYSTRYBUCJI ENERGII ELEKTRYCZNEJ</t>
  </si>
  <si>
    <t>ŁĄCZNA WARTOŚĆ BRUTTO DOSTAWY I USŁUG DYSTRYBUCJI ENERGII ELEKTRYCZNEJ</t>
  </si>
  <si>
    <t>Pieczęć i podpis pełnomocncego Przedstawiciel Wykonawcy:……………………….</t>
  </si>
  <si>
    <t>* zaokrąglenie do 4 miejsc po przecinku</t>
  </si>
  <si>
    <t>** zaokrąglenie do 2 miejsc po przecinku</t>
  </si>
  <si>
    <t>NAZWA NABYWCY</t>
  </si>
  <si>
    <t>TARYFA</t>
  </si>
  <si>
    <t>WARTOŚĆ NETTO USŁUG DYSTRYBUCJI W OKRESIE 12 m-c**</t>
  </si>
  <si>
    <t>Słownie brutto: ……………………………………..</t>
  </si>
  <si>
    <t>Miejscowość : ………………………….</t>
  </si>
  <si>
    <t>Data: …………………………………</t>
  </si>
  <si>
    <t>SZCZECIN</t>
  </si>
  <si>
    <t>70-123</t>
  </si>
  <si>
    <t>C11</t>
  </si>
  <si>
    <t>G11</t>
  </si>
  <si>
    <t>C21</t>
  </si>
  <si>
    <t>UL. DUNIKOWSKIEGO 6A</t>
  </si>
  <si>
    <t>UL DUNIKOWSKIEGO 2</t>
  </si>
  <si>
    <t>UL. DUNIKOWSKIEGO 4</t>
  </si>
  <si>
    <t>UL. DUNIKOWSKIEGO 6</t>
  </si>
  <si>
    <t>kW</t>
  </si>
  <si>
    <t xml:space="preserve">Pomorski Uniwersytet Medyczny w Szczecinie </t>
  </si>
  <si>
    <t>Szczecin</t>
  </si>
  <si>
    <t>ul. Rybacka 1</t>
  </si>
  <si>
    <t>70-204</t>
  </si>
  <si>
    <t>SUMA MWh</t>
  </si>
  <si>
    <t>MWh</t>
  </si>
  <si>
    <t>Kod PPE: 590310600003630947</t>
  </si>
  <si>
    <t>Kod PPE: 590310600003630909</t>
  </si>
  <si>
    <t>Kod PPE: 590310600003630916</t>
  </si>
  <si>
    <t>Kod PPE: 590310600003630923</t>
  </si>
  <si>
    <t>1.</t>
  </si>
  <si>
    <t>2.</t>
  </si>
  <si>
    <t>5.</t>
  </si>
  <si>
    <t>6.</t>
  </si>
  <si>
    <t>STAWKI JEDNOSTKOWE ENERGII ELEKTRYCZNEJ CZYNNEJ (zł/ 1 MWh netto)*</t>
  </si>
  <si>
    <t>UL. PLAC POLSKIEGO CZERWONEGO KRZYŻA 1</t>
  </si>
  <si>
    <t>Kod PPE: 590310600030421501</t>
  </si>
  <si>
    <t>Kod PPE: 590310600030421495</t>
  </si>
  <si>
    <t>Jednostka zuzycia energii elektrycznej czynnej (MWh)</t>
  </si>
  <si>
    <t>NAZWA OBIEKTU</t>
  </si>
  <si>
    <t>HALA SPORTOWA PUM</t>
  </si>
  <si>
    <t>DOM STUDENCKI NR 3</t>
  </si>
  <si>
    <t>DOM STUDENCKI NR 4</t>
  </si>
  <si>
    <t>DOM STUDENCKI NR 5</t>
  </si>
  <si>
    <t>MCD-3</t>
  </si>
  <si>
    <t>BIBLIOTEKA GŁÓWNA PUM</t>
  </si>
  <si>
    <t>AL. POWSTAŃCÓW WIELKOPOLSKICH 20</t>
  </si>
  <si>
    <t xml:space="preserve">70-110 </t>
  </si>
  <si>
    <t>Kod PPE: 590310600007242658</t>
  </si>
  <si>
    <t>BUDYNEK DYDAKTYCZNY</t>
  </si>
  <si>
    <t>UL. BRONIEWSKIEGO 24</t>
  </si>
  <si>
    <t>71-460</t>
  </si>
  <si>
    <t>Kod PPE: 590310600007217366</t>
  </si>
  <si>
    <t>WNoZ BUDYNEK DYDAKTYCZNY</t>
  </si>
  <si>
    <t xml:space="preserve"> UL. ŻOŁNIERSKA 48</t>
  </si>
  <si>
    <t>71-210</t>
  </si>
  <si>
    <t>Kod PPE: 590310600007132911</t>
  </si>
  <si>
    <t>MCD-2 BUDYNEK DYDAKTYCZNY</t>
  </si>
  <si>
    <t>UL. ŻOŁNIERSKA 54</t>
  </si>
  <si>
    <t>Kod PPE: 590310600007233885</t>
  </si>
  <si>
    <t>Załącznik do formularza ofertowego</t>
  </si>
  <si>
    <t>*** zaokrąglenie do 5 miejsc po przecinku</t>
  </si>
  <si>
    <t>SKŁADNIK ZMIENNY STAWKI SIECIOWEJ  (zł/kWh/MWh)*</t>
  </si>
  <si>
    <t>STAWKA JAKOŚCIOWA (zł/kWh/MWh)*</t>
  </si>
  <si>
    <t>STAWKA OPŁATY PRZEJŚCIOWEJ (zł/kW/MW/m-c)**</t>
  </si>
  <si>
    <t>SKŁADNIK STAŁY STAWKI SIECIOWEJ (zł/MW/kW/zł-mc)**</t>
  </si>
  <si>
    <t>OPŁATA OZE [zł/kWh/MWh]*</t>
  </si>
  <si>
    <t>OPŁATA KOGENERACYJNA [zł/kWh/MWh]***</t>
  </si>
  <si>
    <t>OPŁATA MOCOWA [zł/kWh/MWh]*</t>
  </si>
  <si>
    <t>Formularz cenowy część 1 jednostrefowy</t>
  </si>
  <si>
    <t>71-251</t>
  </si>
  <si>
    <t>3.</t>
  </si>
  <si>
    <t>4.</t>
  </si>
  <si>
    <t>7.</t>
  </si>
  <si>
    <t>8.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</si>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</sst>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000"/>
    <numFmt numFmtId="166" formatCode="_-* #,##0.00\ _z_ł_-;\-* #,##0.00\ _z_ł_-;_-* \-??\ _z_ł_-;_-@_-"/>
    <numFmt numFmtId="167" formatCode="0.00000"/>
  </numFmts>
  <fonts count="44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name val="Czcionka tekstu podstawowego"/>
      <charset val="238"/>
    </font>
    <font>
      <sz val="8"/>
      <name val="Czcionka tekstu podstawowego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1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20"/>
      <name val="Arial"/>
      <family val="2"/>
      <charset val="238"/>
    </font>
    <font>
      <b/>
      <sz val="18"/>
      <name val="Arial"/>
      <family val="2"/>
      <charset val="238"/>
    </font>
    <font>
      <sz val="10"/>
      <color indexed="8"/>
      <name val="Arial"/>
      <family val="2"/>
      <charset val="1"/>
    </font>
    <font>
      <b/>
      <i/>
      <sz val="8"/>
      <name val="Arial"/>
      <family val="2"/>
      <charset val="238"/>
    </font>
    <font>
      <sz val="8"/>
      <name val="Arial"/>
      <family val="2"/>
      <charset val="1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6"/>
      <name val="Arial"/>
      <family val="2"/>
      <charset val="1"/>
    </font>
    <font>
      <sz val="9"/>
      <name val="Arial"/>
      <family val="2"/>
      <charset val="1"/>
    </font>
    <font>
      <sz val="16"/>
      <name val="Arial"/>
      <family val="2"/>
      <charset val="1"/>
    </font>
    <font>
      <b/>
      <sz val="11"/>
      <color indexed="8"/>
      <name val="Arial"/>
      <family val="2"/>
      <charset val="238"/>
    </font>
    <font>
      <sz val="8"/>
      <name val="Czcionka tekstu podstawowego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166" fontId="17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7" applyNumberFormat="0" applyFill="0" applyAlignment="0" applyProtection="0"/>
    <xf numFmtId="0" fontId="12" fillId="22" borderId="0" applyNumberFormat="0" applyBorder="0" applyAlignment="0" applyProtection="0"/>
    <xf numFmtId="0" fontId="18" fillId="23" borderId="8" applyNumberFormat="0" applyAlignment="0" applyProtection="0"/>
    <xf numFmtId="0" fontId="13" fillId="20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100">
    <xf numFmtId="0" fontId="0" fillId="0" borderId="0" xfId="0"/>
    <xf numFmtId="0" fontId="22" fillId="24" borderId="0" xfId="0" applyFont="1" applyFill="1" applyAlignment="1">
      <alignment vertical="center"/>
    </xf>
    <xf numFmtId="0" fontId="21" fillId="24" borderId="13" xfId="0" applyFont="1" applyFill="1" applyBorder="1" applyAlignment="1">
      <alignment horizontal="center" vertical="center"/>
    </xf>
    <xf numFmtId="165" fontId="19" fillId="24" borderId="13" xfId="0" applyNumberFormat="1" applyFont="1" applyFill="1" applyBorder="1" applyAlignment="1">
      <alignment horizontal="center" vertical="center" wrapText="1"/>
    </xf>
    <xf numFmtId="165" fontId="21" fillId="24" borderId="14" xfId="0" applyNumberFormat="1" applyFont="1" applyFill="1" applyBorder="1" applyAlignment="1">
      <alignment horizontal="center" vertical="center"/>
    </xf>
    <xf numFmtId="165" fontId="21" fillId="24" borderId="13" xfId="0" applyNumberFormat="1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vertical="center"/>
    </xf>
    <xf numFmtId="0" fontId="27" fillId="24" borderId="0" xfId="0" applyFont="1" applyFill="1" applyAlignment="1">
      <alignment vertical="center"/>
    </xf>
    <xf numFmtId="0" fontId="28" fillId="24" borderId="15" xfId="0" applyFont="1" applyFill="1" applyBorder="1" applyAlignment="1">
      <alignment vertical="center"/>
    </xf>
    <xf numFmtId="0" fontId="28" fillId="24" borderId="16" xfId="0" applyFont="1" applyFill="1" applyBorder="1" applyAlignment="1">
      <alignment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vertical="center"/>
    </xf>
    <xf numFmtId="0" fontId="29" fillId="24" borderId="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vertical="center"/>
    </xf>
    <xf numFmtId="0" fontId="31" fillId="24" borderId="22" xfId="0" applyFont="1" applyFill="1" applyBorder="1" applyAlignment="1">
      <alignment horizontal="center" vertical="center"/>
    </xf>
    <xf numFmtId="166" fontId="31" fillId="24" borderId="22" xfId="0" applyNumberFormat="1" applyFont="1" applyFill="1" applyBorder="1" applyAlignment="1">
      <alignment vertical="center"/>
    </xf>
    <xf numFmtId="0" fontId="32" fillId="24" borderId="0" xfId="0" applyFont="1" applyFill="1" applyAlignment="1">
      <alignment horizontal="left" vertical="center"/>
    </xf>
    <xf numFmtId="0" fontId="33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vertical="center"/>
    </xf>
    <xf numFmtId="0" fontId="34" fillId="24" borderId="0" xfId="0" applyFont="1" applyFill="1" applyBorder="1" applyAlignment="1">
      <alignment vertical="center" wrapText="1"/>
    </xf>
    <xf numFmtId="0" fontId="26" fillId="24" borderId="0" xfId="0" applyFont="1" applyFill="1" applyBorder="1" applyAlignment="1">
      <alignment vertical="center" wrapText="1"/>
    </xf>
    <xf numFmtId="0" fontId="36" fillId="24" borderId="0" xfId="0" applyFont="1" applyFill="1" applyAlignment="1">
      <alignment vertical="center"/>
    </xf>
    <xf numFmtId="0" fontId="26" fillId="24" borderId="0" xfId="0" applyFont="1" applyFill="1" applyBorder="1" applyAlignment="1">
      <alignment horizontal="center" vertical="center" wrapText="1"/>
    </xf>
    <xf numFmtId="0" fontId="37" fillId="24" borderId="0" xfId="0" applyFont="1" applyFill="1" applyAlignment="1">
      <alignment vertical="center"/>
    </xf>
    <xf numFmtId="0" fontId="38" fillId="25" borderId="0" xfId="0" applyFont="1" applyFill="1" applyAlignment="1">
      <alignment vertical="center"/>
    </xf>
    <xf numFmtId="0" fontId="39" fillId="25" borderId="0" xfId="0" applyFont="1" applyFill="1" applyAlignment="1">
      <alignment vertical="center"/>
    </xf>
    <xf numFmtId="0" fontId="40" fillId="25" borderId="0" xfId="0" applyFont="1" applyFill="1" applyAlignment="1">
      <alignment vertical="center"/>
    </xf>
    <xf numFmtId="0" fontId="37" fillId="25" borderId="0" xfId="0" applyFont="1" applyFill="1" applyAlignment="1">
      <alignment vertical="center"/>
    </xf>
    <xf numFmtId="0" fontId="41" fillId="25" borderId="0" xfId="0" applyFont="1" applyFill="1" applyAlignment="1">
      <alignment vertical="center"/>
    </xf>
    <xf numFmtId="165" fontId="23" fillId="25" borderId="10" xfId="0" applyNumberFormat="1" applyFont="1" applyFill="1" applyBorder="1" applyAlignment="1">
      <alignment horizontal="center" vertical="center"/>
    </xf>
    <xf numFmtId="165" fontId="23" fillId="27" borderId="10" xfId="0" applyNumberFormat="1" applyFont="1" applyFill="1" applyBorder="1" applyAlignment="1">
      <alignment horizontal="center" vertical="center" wrapText="1"/>
    </xf>
    <xf numFmtId="2" fontId="23" fillId="24" borderId="10" xfId="0" applyNumberFormat="1" applyFont="1" applyFill="1" applyBorder="1" applyAlignment="1">
      <alignment horizontal="center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 wrapText="1"/>
    </xf>
    <xf numFmtId="167" fontId="23" fillId="0" borderId="10" xfId="0" applyNumberFormat="1" applyFont="1" applyFill="1" applyBorder="1" applyAlignment="1">
      <alignment horizontal="center" vertical="center" wrapText="1"/>
    </xf>
    <xf numFmtId="166" fontId="23" fillId="24" borderId="10" xfId="28" applyFont="1" applyFill="1" applyBorder="1" applyAlignment="1" applyProtection="1">
      <alignment horizontal="center" vertical="center" wrapText="1"/>
    </xf>
    <xf numFmtId="0" fontId="22" fillId="24" borderId="0" xfId="0" applyFont="1" applyFill="1" applyAlignment="1">
      <alignment horizontal="center" vertical="center" wrapText="1"/>
    </xf>
    <xf numFmtId="0" fontId="22" fillId="24" borderId="0" xfId="0" applyFont="1" applyFill="1" applyAlignment="1">
      <alignment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42" fillId="24" borderId="0" xfId="0" applyFont="1" applyFill="1" applyAlignment="1">
      <alignment vertical="center"/>
    </xf>
    <xf numFmtId="0" fontId="23" fillId="25" borderId="1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vertical="center"/>
    </xf>
    <xf numFmtId="165" fontId="23" fillId="0" borderId="18" xfId="0" applyNumberFormat="1" applyFont="1" applyFill="1" applyBorder="1" applyAlignment="1">
      <alignment horizontal="center" vertical="center" wrapText="1"/>
    </xf>
    <xf numFmtId="0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28" borderId="18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center" vertical="center" wrapText="1"/>
    </xf>
    <xf numFmtId="0" fontId="23" fillId="25" borderId="22" xfId="0" applyFont="1" applyFill="1" applyBorder="1" applyAlignment="1">
      <alignment horizontal="center" vertical="center" wrapText="1"/>
    </xf>
    <xf numFmtId="0" fontId="0" fillId="28" borderId="22" xfId="0" applyFill="1" applyBorder="1" applyAlignment="1">
      <alignment horizontal="center" vertical="center" wrapText="1"/>
    </xf>
    <xf numFmtId="0" fontId="24" fillId="24" borderId="18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2" fontId="30" fillId="24" borderId="13" xfId="0" applyNumberFormat="1" applyFont="1" applyFill="1" applyBorder="1" applyAlignment="1">
      <alignment horizontal="center" vertical="center"/>
    </xf>
    <xf numFmtId="2" fontId="30" fillId="24" borderId="17" xfId="0" applyNumberFormat="1" applyFont="1" applyFill="1" applyBorder="1" applyAlignment="1">
      <alignment horizontal="center" vertical="center"/>
    </xf>
    <xf numFmtId="0" fontId="34" fillId="24" borderId="23" xfId="0" applyFont="1" applyFill="1" applyBorder="1" applyAlignment="1">
      <alignment horizontal="center" vertical="center" wrapText="1"/>
    </xf>
    <xf numFmtId="0" fontId="34" fillId="24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4" fillId="24" borderId="26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4" fillId="24" borderId="28" xfId="0" applyFont="1" applyFill="1" applyBorder="1" applyAlignment="1">
      <alignment horizontal="center" vertical="center" wrapText="1"/>
    </xf>
    <xf numFmtId="0" fontId="34" fillId="24" borderId="2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7" xfId="0" applyFont="1" applyFill="1" applyBorder="1" applyAlignment="1">
      <alignment horizontal="center" vertical="center" wrapText="1"/>
    </xf>
    <xf numFmtId="3" fontId="19" fillId="27" borderId="13" xfId="0" applyNumberFormat="1" applyFont="1" applyFill="1" applyBorder="1" applyAlignment="1">
      <alignment horizontal="center" vertical="center" wrapText="1"/>
    </xf>
    <xf numFmtId="3" fontId="19" fillId="27" borderId="17" xfId="0" applyNumberFormat="1" applyFont="1" applyFill="1" applyBorder="1" applyAlignment="1">
      <alignment horizontal="center" vertical="center" wrapText="1"/>
    </xf>
    <xf numFmtId="3" fontId="20" fillId="24" borderId="13" xfId="0" applyNumberFormat="1" applyFont="1" applyFill="1" applyBorder="1" applyAlignment="1">
      <alignment horizontal="center" vertical="center" wrapText="1"/>
    </xf>
    <xf numFmtId="3" fontId="20" fillId="24" borderId="17" xfId="0" applyNumberFormat="1" applyFont="1" applyFill="1" applyBorder="1" applyAlignment="1">
      <alignment horizontal="center" vertical="center" wrapText="1"/>
    </xf>
    <xf numFmtId="0" fontId="24" fillId="24" borderId="31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1" fontId="30" fillId="24" borderId="13" xfId="0" applyNumberFormat="1" applyFont="1" applyFill="1" applyBorder="1" applyAlignment="1">
      <alignment horizontal="center" vertical="center"/>
    </xf>
    <xf numFmtId="1" fontId="30" fillId="24" borderId="17" xfId="0" applyNumberFormat="1" applyFont="1" applyFill="1" applyBorder="1" applyAlignment="1">
      <alignment horizontal="center" vertical="center"/>
    </xf>
    <xf numFmtId="164" fontId="26" fillId="24" borderId="22" xfId="0" applyNumberFormat="1" applyFont="1" applyFill="1" applyBorder="1" applyAlignment="1">
      <alignment horizontal="center" vertical="center" wrapText="1"/>
    </xf>
    <xf numFmtId="0" fontId="26" fillId="24" borderId="22" xfId="0" applyFont="1" applyFill="1" applyBorder="1" applyAlignment="1">
      <alignment horizontal="center" vertical="center" wrapText="1"/>
    </xf>
    <xf numFmtId="166" fontId="26" fillId="24" borderId="22" xfId="0" applyNumberFormat="1" applyFont="1" applyFill="1" applyBorder="1" applyAlignment="1">
      <alignment horizontal="center" vertical="center" wrapText="1"/>
    </xf>
    <xf numFmtId="166" fontId="26" fillId="24" borderId="22" xfId="28" applyFont="1" applyFill="1" applyBorder="1" applyAlignment="1">
      <alignment horizontal="center" vertical="center" wrapText="1"/>
    </xf>
    <xf numFmtId="9" fontId="26" fillId="24" borderId="22" xfId="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" xfId="28" builtinId="3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put" xfId="35" xr:uid="{00000000-0005-0000-0000-000022000000}"/>
    <cellStyle name="Linked Cell" xfId="36" xr:uid="{00000000-0005-0000-0000-000023000000}"/>
    <cellStyle name="Neutral" xfId="37" xr:uid="{00000000-0005-0000-0000-000024000000}"/>
    <cellStyle name="Normalny" xfId="0" builtinId="0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145"/>
  <sheetViews>
    <sheetView tabSelected="1" zoomScale="145" zoomScaleNormal="145" workbookViewId="0">
      <pane xSplit="3" ySplit="4" topLeftCell="P5" activePane="bottomRight" state="frozen"/>
      <selection pane="topRight" activeCell="D1" sqref="D1"/>
      <selection pane="bottomLeft" activeCell="A5" sqref="A5"/>
      <selection pane="bottomRight" activeCell="T13" sqref="T13"/>
    </sheetView>
  </sheetViews>
  <sheetFormatPr defaultColWidth="9.875" defaultRowHeight="12.6" customHeight="1"/>
  <cols>
    <col min="1" max="1" width="4.125" style="1" customWidth="1"/>
    <col min="2" max="2" width="18.5" style="1" customWidth="1"/>
    <col min="3" max="3" width="33.5" style="1" customWidth="1"/>
    <col min="4" max="4" width="13.875" style="1" customWidth="1"/>
    <col min="5" max="5" width="9" style="1" customWidth="1"/>
    <col min="6" max="6" width="10.75" style="1" customWidth="1"/>
    <col min="7" max="7" width="30.875" style="6" customWidth="1"/>
    <col min="8" max="8" width="9" style="1" customWidth="1"/>
    <col min="9" max="9" width="10.75" style="1" customWidth="1"/>
    <col min="10" max="10" width="13.75" style="1" customWidth="1"/>
    <col min="11" max="11" width="16.5" style="1" customWidth="1"/>
    <col min="12" max="12" width="9.125" style="1" customWidth="1"/>
    <col min="13" max="13" width="9.625" style="1" customWidth="1"/>
    <col min="14" max="14" width="13.875" style="1" customWidth="1"/>
    <col min="15" max="15" width="26.5" style="1" customWidth="1"/>
    <col min="16" max="16" width="13.75" style="1" customWidth="1"/>
    <col min="17" max="17" width="8.125" style="1" customWidth="1"/>
    <col min="18" max="18" width="15.25" style="1" customWidth="1"/>
    <col min="19" max="19" width="11.625" style="1" customWidth="1"/>
    <col min="20" max="20" width="14.125" style="1" customWidth="1"/>
    <col min="21" max="21" width="14.5" style="1" customWidth="1"/>
    <col min="22" max="22" width="13.375" style="1" customWidth="1"/>
    <col min="23" max="23" width="13.625" style="1" customWidth="1"/>
    <col min="24" max="24" width="17" style="1" customWidth="1"/>
    <col min="25" max="25" width="16.25" style="1" customWidth="1"/>
    <col min="26" max="26" width="13.875" style="1" customWidth="1"/>
    <col min="27" max="29" width="12.75" style="1" customWidth="1"/>
    <col min="30" max="30" width="14.25" style="1" customWidth="1"/>
    <col min="31" max="31" width="15.125" style="1" customWidth="1"/>
    <col min="32" max="16384" width="9.875" style="1"/>
  </cols>
  <sheetData>
    <row r="1" spans="1:31" ht="12.6" customHeight="1">
      <c r="A1" s="43" t="s">
        <v>86</v>
      </c>
      <c r="B1" s="43"/>
    </row>
    <row r="2" spans="1:31" ht="57.75" customHeight="1">
      <c r="A2" s="7" t="s">
        <v>95</v>
      </c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74" t="s">
        <v>64</v>
      </c>
      <c r="T2" s="93" t="s">
        <v>0</v>
      </c>
      <c r="U2" s="76" t="s">
        <v>60</v>
      </c>
      <c r="V2" s="78" t="s">
        <v>21</v>
      </c>
      <c r="W2" s="57" t="s">
        <v>17</v>
      </c>
      <c r="X2" s="58"/>
      <c r="Y2" s="58"/>
      <c r="Z2" s="58"/>
      <c r="AA2" s="58"/>
      <c r="AB2" s="58"/>
      <c r="AC2" s="58"/>
      <c r="AD2" s="58"/>
      <c r="AE2" s="59"/>
    </row>
    <row r="3" spans="1:31" ht="42.75" customHeight="1">
      <c r="A3" s="91" t="s">
        <v>1</v>
      </c>
      <c r="B3" s="74" t="s">
        <v>65</v>
      </c>
      <c r="C3" s="92" t="s">
        <v>2</v>
      </c>
      <c r="D3" s="92" t="s">
        <v>3</v>
      </c>
      <c r="E3" s="92" t="s">
        <v>4</v>
      </c>
      <c r="F3" s="74" t="s">
        <v>31</v>
      </c>
      <c r="G3" s="92" t="s">
        <v>5</v>
      </c>
      <c r="H3" s="74" t="s">
        <v>6</v>
      </c>
      <c r="I3" s="95" t="s">
        <v>7</v>
      </c>
      <c r="J3" s="96" t="s">
        <v>8</v>
      </c>
      <c r="K3" s="97"/>
      <c r="L3" s="97"/>
      <c r="M3" s="97"/>
      <c r="N3" s="98"/>
      <c r="O3" s="96" t="s">
        <v>9</v>
      </c>
      <c r="P3" s="97"/>
      <c r="Q3" s="97"/>
      <c r="R3" s="98"/>
      <c r="S3" s="75"/>
      <c r="T3" s="94"/>
      <c r="U3" s="77"/>
      <c r="V3" s="79"/>
      <c r="W3" s="47" t="s">
        <v>88</v>
      </c>
      <c r="X3" s="36" t="s">
        <v>89</v>
      </c>
      <c r="Y3" s="36" t="s">
        <v>90</v>
      </c>
      <c r="Z3" s="36" t="s">
        <v>22</v>
      </c>
      <c r="AA3" s="36" t="s">
        <v>91</v>
      </c>
      <c r="AB3" s="36" t="s">
        <v>92</v>
      </c>
      <c r="AC3" s="36" t="s">
        <v>93</v>
      </c>
      <c r="AD3" s="36" t="s">
        <v>94</v>
      </c>
      <c r="AE3" s="45" t="s">
        <v>32</v>
      </c>
    </row>
    <row r="4" spans="1:31" ht="11.25">
      <c r="A4" s="91"/>
      <c r="B4" s="99"/>
      <c r="C4" s="92"/>
      <c r="D4" s="92"/>
      <c r="E4" s="92"/>
      <c r="F4" s="74"/>
      <c r="G4" s="92"/>
      <c r="H4" s="74"/>
      <c r="I4" s="74"/>
      <c r="J4" s="11" t="s">
        <v>10</v>
      </c>
      <c r="K4" s="11" t="s">
        <v>30</v>
      </c>
      <c r="L4" s="11" t="s">
        <v>11</v>
      </c>
      <c r="M4" s="11" t="s">
        <v>4</v>
      </c>
      <c r="N4" s="11" t="s">
        <v>3</v>
      </c>
      <c r="O4" s="11" t="s">
        <v>12</v>
      </c>
      <c r="P4" s="11" t="s">
        <v>13</v>
      </c>
      <c r="Q4" s="11" t="s">
        <v>4</v>
      </c>
      <c r="R4" s="11" t="s">
        <v>3</v>
      </c>
      <c r="S4" s="12" t="s">
        <v>51</v>
      </c>
      <c r="T4" s="13" t="s">
        <v>14</v>
      </c>
      <c r="U4" s="14" t="s">
        <v>14</v>
      </c>
      <c r="V4" s="2" t="s">
        <v>15</v>
      </c>
      <c r="W4" s="3" t="s">
        <v>15</v>
      </c>
      <c r="X4" s="4" t="s">
        <v>15</v>
      </c>
      <c r="Y4" s="5" t="s">
        <v>15</v>
      </c>
      <c r="Z4" s="5" t="s">
        <v>15</v>
      </c>
      <c r="AA4" s="5" t="s">
        <v>15</v>
      </c>
      <c r="AB4" s="5" t="s">
        <v>15</v>
      </c>
      <c r="AC4" s="5" t="s">
        <v>15</v>
      </c>
      <c r="AD4" s="5" t="s">
        <v>15</v>
      </c>
      <c r="AE4" s="2" t="s">
        <v>15</v>
      </c>
    </row>
    <row r="5" spans="1:31" s="40" customFormat="1" ht="11.25">
      <c r="A5" s="44" t="s">
        <v>56</v>
      </c>
      <c r="B5" s="51" t="s">
        <v>71</v>
      </c>
      <c r="C5" s="48" t="s">
        <v>72</v>
      </c>
      <c r="D5" s="49" t="s">
        <v>36</v>
      </c>
      <c r="E5" s="49" t="s">
        <v>73</v>
      </c>
      <c r="F5" s="49" t="s">
        <v>40</v>
      </c>
      <c r="G5" s="48" t="s">
        <v>74</v>
      </c>
      <c r="H5" s="49" t="s">
        <v>45</v>
      </c>
      <c r="I5" s="52">
        <v>100</v>
      </c>
      <c r="J5" s="55">
        <v>8520006757</v>
      </c>
      <c r="K5" s="55" t="s">
        <v>46</v>
      </c>
      <c r="L5" s="55" t="s">
        <v>48</v>
      </c>
      <c r="M5" s="55" t="s">
        <v>49</v>
      </c>
      <c r="N5" s="55" t="s">
        <v>47</v>
      </c>
      <c r="O5" s="55" t="s">
        <v>46</v>
      </c>
      <c r="P5" s="55" t="s">
        <v>48</v>
      </c>
      <c r="Q5" s="55" t="s">
        <v>49</v>
      </c>
      <c r="R5" s="55" t="s">
        <v>47</v>
      </c>
      <c r="S5" s="54" t="s">
        <v>51</v>
      </c>
      <c r="T5" s="50">
        <v>240</v>
      </c>
      <c r="U5" s="34"/>
      <c r="V5" s="35"/>
      <c r="W5" s="36"/>
      <c r="X5" s="36"/>
      <c r="Y5" s="37"/>
      <c r="Z5" s="37"/>
      <c r="AA5" s="37"/>
      <c r="AB5" s="37"/>
      <c r="AC5" s="37"/>
      <c r="AD5" s="38"/>
      <c r="AE5" s="39"/>
    </row>
    <row r="6" spans="1:31" s="40" customFormat="1" ht="11.25">
      <c r="A6" s="44" t="s">
        <v>57</v>
      </c>
      <c r="B6" s="51" t="s">
        <v>75</v>
      </c>
      <c r="C6" s="48" t="s">
        <v>76</v>
      </c>
      <c r="D6" s="49" t="s">
        <v>36</v>
      </c>
      <c r="E6" s="49" t="s">
        <v>77</v>
      </c>
      <c r="F6" s="49" t="s">
        <v>40</v>
      </c>
      <c r="G6" s="48" t="s">
        <v>78</v>
      </c>
      <c r="H6" s="49" t="s">
        <v>45</v>
      </c>
      <c r="I6" s="52">
        <v>35</v>
      </c>
      <c r="J6" s="55"/>
      <c r="K6" s="55"/>
      <c r="L6" s="55"/>
      <c r="M6" s="55"/>
      <c r="N6" s="55"/>
      <c r="O6" s="55"/>
      <c r="P6" s="55"/>
      <c r="Q6" s="55"/>
      <c r="R6" s="55"/>
      <c r="S6" s="54" t="s">
        <v>51</v>
      </c>
      <c r="T6" s="50">
        <v>110</v>
      </c>
      <c r="U6" s="34"/>
      <c r="V6" s="35"/>
      <c r="W6" s="36"/>
      <c r="X6" s="36"/>
      <c r="Y6" s="37"/>
      <c r="Z6" s="37"/>
      <c r="AA6" s="37"/>
      <c r="AB6" s="37"/>
      <c r="AC6" s="37"/>
      <c r="AD6" s="38"/>
      <c r="AE6" s="39"/>
    </row>
    <row r="7" spans="1:31" s="40" customFormat="1" ht="22.5">
      <c r="A7" s="44" t="s">
        <v>97</v>
      </c>
      <c r="B7" s="51" t="s">
        <v>79</v>
      </c>
      <c r="C7" s="48" t="s">
        <v>80</v>
      </c>
      <c r="D7" s="49" t="s">
        <v>36</v>
      </c>
      <c r="E7" s="49" t="s">
        <v>81</v>
      </c>
      <c r="F7" s="49" t="s">
        <v>40</v>
      </c>
      <c r="G7" s="48" t="s">
        <v>82</v>
      </c>
      <c r="H7" s="49" t="s">
        <v>45</v>
      </c>
      <c r="I7" s="52">
        <v>60</v>
      </c>
      <c r="J7" s="55"/>
      <c r="K7" s="55"/>
      <c r="L7" s="55"/>
      <c r="M7" s="55"/>
      <c r="N7" s="55"/>
      <c r="O7" s="55"/>
      <c r="P7" s="55"/>
      <c r="Q7" s="55"/>
      <c r="R7" s="55"/>
      <c r="S7" s="54" t="s">
        <v>51</v>
      </c>
      <c r="T7" s="50">
        <v>170</v>
      </c>
      <c r="U7" s="34"/>
      <c r="V7" s="35"/>
      <c r="W7" s="36"/>
      <c r="X7" s="36"/>
      <c r="Y7" s="37"/>
      <c r="Z7" s="37"/>
      <c r="AA7" s="37"/>
      <c r="AB7" s="37"/>
      <c r="AC7" s="37"/>
      <c r="AD7" s="38"/>
      <c r="AE7" s="39"/>
    </row>
    <row r="8" spans="1:31" s="40" customFormat="1" ht="22.5">
      <c r="A8" s="44" t="s">
        <v>98</v>
      </c>
      <c r="B8" s="51" t="s">
        <v>83</v>
      </c>
      <c r="C8" s="48" t="s">
        <v>84</v>
      </c>
      <c r="D8" s="49" t="s">
        <v>36</v>
      </c>
      <c r="E8" s="49" t="s">
        <v>81</v>
      </c>
      <c r="F8" s="49" t="s">
        <v>40</v>
      </c>
      <c r="G8" s="48" t="s">
        <v>85</v>
      </c>
      <c r="H8" s="49" t="s">
        <v>45</v>
      </c>
      <c r="I8" s="52">
        <v>30</v>
      </c>
      <c r="J8" s="55"/>
      <c r="K8" s="55"/>
      <c r="L8" s="55"/>
      <c r="M8" s="55"/>
      <c r="N8" s="55"/>
      <c r="O8" s="55"/>
      <c r="P8" s="55"/>
      <c r="Q8" s="55"/>
      <c r="R8" s="55"/>
      <c r="S8" s="54" t="s">
        <v>51</v>
      </c>
      <c r="T8" s="50">
        <v>100</v>
      </c>
      <c r="U8" s="34"/>
      <c r="V8" s="35"/>
      <c r="W8" s="36"/>
      <c r="X8" s="36"/>
      <c r="Y8" s="37"/>
      <c r="Z8" s="37"/>
      <c r="AA8" s="37"/>
      <c r="AB8" s="37"/>
      <c r="AC8" s="37"/>
      <c r="AD8" s="38"/>
      <c r="AE8" s="39"/>
    </row>
    <row r="9" spans="1:31" s="40" customFormat="1" ht="11.25">
      <c r="A9" s="44" t="s">
        <v>58</v>
      </c>
      <c r="B9" s="51" t="s">
        <v>66</v>
      </c>
      <c r="C9" s="48" t="s">
        <v>41</v>
      </c>
      <c r="D9" s="50" t="s">
        <v>36</v>
      </c>
      <c r="E9" s="50" t="s">
        <v>37</v>
      </c>
      <c r="F9" s="50" t="s">
        <v>38</v>
      </c>
      <c r="G9" s="48" t="s">
        <v>52</v>
      </c>
      <c r="H9" s="50" t="s">
        <v>45</v>
      </c>
      <c r="I9" s="44">
        <v>27</v>
      </c>
      <c r="J9" s="55"/>
      <c r="K9" s="55"/>
      <c r="L9" s="55"/>
      <c r="M9" s="55"/>
      <c r="N9" s="55"/>
      <c r="O9" s="55"/>
      <c r="P9" s="55"/>
      <c r="Q9" s="55"/>
      <c r="R9" s="55"/>
      <c r="S9" s="54" t="s">
        <v>51</v>
      </c>
      <c r="T9" s="50">
        <v>70</v>
      </c>
      <c r="U9" s="34"/>
      <c r="V9" s="35"/>
      <c r="W9" s="36"/>
      <c r="X9" s="36"/>
      <c r="Y9" s="37"/>
      <c r="Z9" s="37"/>
      <c r="AA9" s="37"/>
      <c r="AB9" s="37"/>
      <c r="AC9" s="37"/>
      <c r="AD9" s="38"/>
      <c r="AE9" s="39"/>
    </row>
    <row r="10" spans="1:31" s="40" customFormat="1" ht="11.25">
      <c r="A10" s="44" t="s">
        <v>59</v>
      </c>
      <c r="B10" s="51" t="s">
        <v>67</v>
      </c>
      <c r="C10" s="48" t="s">
        <v>42</v>
      </c>
      <c r="D10" s="50" t="s">
        <v>36</v>
      </c>
      <c r="E10" s="50" t="s">
        <v>37</v>
      </c>
      <c r="F10" s="50" t="s">
        <v>39</v>
      </c>
      <c r="G10" s="48" t="s">
        <v>53</v>
      </c>
      <c r="H10" s="50" t="s">
        <v>45</v>
      </c>
      <c r="I10" s="44">
        <v>56</v>
      </c>
      <c r="J10" s="55"/>
      <c r="K10" s="55"/>
      <c r="L10" s="55"/>
      <c r="M10" s="55"/>
      <c r="N10" s="55"/>
      <c r="O10" s="55"/>
      <c r="P10" s="55"/>
      <c r="Q10" s="55"/>
      <c r="R10" s="55"/>
      <c r="S10" s="54" t="s">
        <v>51</v>
      </c>
      <c r="T10" s="50">
        <v>110</v>
      </c>
      <c r="U10" s="34"/>
      <c r="V10" s="35"/>
      <c r="W10" s="36"/>
      <c r="X10" s="36"/>
      <c r="Y10" s="37"/>
      <c r="Z10" s="37"/>
      <c r="AA10" s="37"/>
      <c r="AB10" s="37"/>
      <c r="AC10" s="37"/>
      <c r="AD10" s="38"/>
      <c r="AE10" s="39"/>
    </row>
    <row r="11" spans="1:31" s="41" customFormat="1" ht="11.25">
      <c r="A11" s="44" t="s">
        <v>99</v>
      </c>
      <c r="B11" s="51" t="s">
        <v>68</v>
      </c>
      <c r="C11" s="48" t="s">
        <v>43</v>
      </c>
      <c r="D11" s="50" t="s">
        <v>36</v>
      </c>
      <c r="E11" s="50" t="s">
        <v>37</v>
      </c>
      <c r="F11" s="50" t="s">
        <v>39</v>
      </c>
      <c r="G11" s="48" t="s">
        <v>54</v>
      </c>
      <c r="H11" s="50" t="s">
        <v>45</v>
      </c>
      <c r="I11" s="44">
        <v>56</v>
      </c>
      <c r="J11" s="55"/>
      <c r="K11" s="55"/>
      <c r="L11" s="55"/>
      <c r="M11" s="55"/>
      <c r="N11" s="55"/>
      <c r="O11" s="55"/>
      <c r="P11" s="55"/>
      <c r="Q11" s="55"/>
      <c r="R11" s="55"/>
      <c r="S11" s="54" t="s">
        <v>51</v>
      </c>
      <c r="T11" s="50">
        <v>110</v>
      </c>
      <c r="U11" s="34"/>
      <c r="V11" s="35"/>
      <c r="W11" s="36"/>
      <c r="X11" s="36"/>
      <c r="Y11" s="37"/>
      <c r="Z11" s="37"/>
      <c r="AA11" s="37"/>
      <c r="AB11" s="37"/>
      <c r="AC11" s="37"/>
      <c r="AD11" s="38"/>
      <c r="AE11" s="39"/>
    </row>
    <row r="12" spans="1:31" s="41" customFormat="1" ht="11.25">
      <c r="A12" s="44" t="s">
        <v>100</v>
      </c>
      <c r="B12" s="51" t="s">
        <v>69</v>
      </c>
      <c r="C12" s="48" t="s">
        <v>44</v>
      </c>
      <c r="D12" s="50" t="s">
        <v>36</v>
      </c>
      <c r="E12" s="50" t="s">
        <v>37</v>
      </c>
      <c r="F12" s="42" t="s">
        <v>39</v>
      </c>
      <c r="G12" s="48" t="s">
        <v>55</v>
      </c>
      <c r="H12" s="50" t="s">
        <v>45</v>
      </c>
      <c r="I12" s="53">
        <v>56</v>
      </c>
      <c r="J12" s="55"/>
      <c r="K12" s="55"/>
      <c r="L12" s="55"/>
      <c r="M12" s="55"/>
      <c r="N12" s="55"/>
      <c r="O12" s="55"/>
      <c r="P12" s="55"/>
      <c r="Q12" s="55"/>
      <c r="R12" s="55"/>
      <c r="S12" s="54" t="s">
        <v>51</v>
      </c>
      <c r="T12" s="42">
        <v>110</v>
      </c>
      <c r="U12" s="34"/>
      <c r="V12" s="35"/>
      <c r="W12" s="36"/>
      <c r="X12" s="36"/>
      <c r="Y12" s="37"/>
      <c r="Z12" s="37"/>
      <c r="AA12" s="37"/>
      <c r="AB12" s="37"/>
      <c r="AC12" s="37"/>
      <c r="AD12" s="42"/>
      <c r="AE12" s="39"/>
    </row>
    <row r="13" spans="1:31" s="41" customFormat="1" ht="11.25">
      <c r="A13" s="44" t="s">
        <v>101</v>
      </c>
      <c r="B13" s="51" t="s">
        <v>70</v>
      </c>
      <c r="C13" s="48" t="s">
        <v>61</v>
      </c>
      <c r="D13" s="50" t="s">
        <v>36</v>
      </c>
      <c r="E13" s="50" t="s">
        <v>96</v>
      </c>
      <c r="F13" s="42" t="s">
        <v>40</v>
      </c>
      <c r="G13" s="48" t="s">
        <v>62</v>
      </c>
      <c r="H13" s="50" t="s">
        <v>45</v>
      </c>
      <c r="I13" s="53">
        <v>100</v>
      </c>
      <c r="J13" s="56"/>
      <c r="K13" s="56"/>
      <c r="L13" s="56"/>
      <c r="M13" s="56"/>
      <c r="N13" s="56"/>
      <c r="O13" s="56"/>
      <c r="P13" s="56"/>
      <c r="Q13" s="56"/>
      <c r="R13" s="56"/>
      <c r="S13" s="54" t="s">
        <v>51</v>
      </c>
      <c r="T13" s="42">
        <v>200</v>
      </c>
      <c r="U13" s="34"/>
      <c r="V13" s="35"/>
      <c r="W13" s="36"/>
      <c r="X13" s="36"/>
      <c r="Y13" s="37"/>
      <c r="Z13" s="37"/>
      <c r="AA13" s="37"/>
      <c r="AB13" s="37"/>
      <c r="AC13" s="37"/>
      <c r="AD13" s="42"/>
      <c r="AE13" s="39"/>
    </row>
    <row r="14" spans="1:31" s="41" customFormat="1" ht="11.25">
      <c r="A14" s="44" t="s">
        <v>102</v>
      </c>
      <c r="B14" s="51" t="s">
        <v>70</v>
      </c>
      <c r="C14" s="48" t="s">
        <v>61</v>
      </c>
      <c r="D14" s="50" t="s">
        <v>36</v>
      </c>
      <c r="E14" s="50" t="s">
        <v>96</v>
      </c>
      <c r="F14" s="42" t="s">
        <v>40</v>
      </c>
      <c r="G14" s="48" t="s">
        <v>63</v>
      </c>
      <c r="H14" s="50" t="s">
        <v>45</v>
      </c>
      <c r="I14" s="53">
        <v>150</v>
      </c>
      <c r="J14" s="56"/>
      <c r="K14" s="56"/>
      <c r="L14" s="56"/>
      <c r="M14" s="56"/>
      <c r="N14" s="56"/>
      <c r="O14" s="56"/>
      <c r="P14" s="56"/>
      <c r="Q14" s="56"/>
      <c r="R14" s="56"/>
      <c r="S14" s="54" t="s">
        <v>51</v>
      </c>
      <c r="T14" s="42">
        <v>200</v>
      </c>
      <c r="U14" s="34"/>
      <c r="V14" s="35"/>
      <c r="W14" s="36"/>
      <c r="X14" s="36"/>
      <c r="Y14" s="37"/>
      <c r="Z14" s="37"/>
      <c r="AA14" s="37"/>
      <c r="AB14" s="37"/>
      <c r="AC14" s="37"/>
      <c r="AD14" s="42"/>
      <c r="AE14" s="39"/>
    </row>
    <row r="15" spans="1:31" ht="12.6" customHeight="1">
      <c r="A15" s="15"/>
      <c r="B15" s="15"/>
      <c r="C15" s="15"/>
      <c r="D15" s="15"/>
      <c r="E15" s="15"/>
      <c r="F15" s="15"/>
      <c r="G15" s="16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80" t="s">
        <v>50</v>
      </c>
      <c r="S15" s="81"/>
      <c r="T15" s="84">
        <f>SUM(T5:T14)</f>
        <v>1420</v>
      </c>
      <c r="U15" s="33"/>
      <c r="V15" s="60">
        <f>SUM(V5:V14)</f>
        <v>0</v>
      </c>
      <c r="W15" s="15"/>
      <c r="X15" s="15"/>
      <c r="Y15" s="15"/>
      <c r="Z15" s="15"/>
      <c r="AA15" s="15"/>
      <c r="AB15" s="15"/>
      <c r="AC15" s="15"/>
      <c r="AD15" s="17"/>
      <c r="AE15" s="17"/>
    </row>
    <row r="16" spans="1:31" ht="23.25" customHeight="1">
      <c r="A16" s="15"/>
      <c r="B16" s="15"/>
      <c r="C16" s="15"/>
      <c r="D16" s="15"/>
      <c r="E16" s="15"/>
      <c r="F16" s="15"/>
      <c r="G16" s="1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82"/>
      <c r="S16" s="83"/>
      <c r="T16" s="85"/>
      <c r="U16" s="15"/>
      <c r="V16" s="61"/>
      <c r="W16" s="15"/>
      <c r="X16" s="15"/>
      <c r="Y16" s="15"/>
      <c r="Z16" s="15"/>
      <c r="AA16" s="15"/>
      <c r="AB16" s="15"/>
      <c r="AC16" s="15"/>
      <c r="AD16" s="18" t="s">
        <v>16</v>
      </c>
      <c r="AE16" s="19">
        <f>SUM(AE5:AE14)</f>
        <v>0</v>
      </c>
    </row>
    <row r="17" spans="1:31" ht="12.6" customHeight="1">
      <c r="A17" s="15"/>
      <c r="B17" s="15"/>
      <c r="C17" s="15"/>
      <c r="D17" s="15"/>
      <c r="E17" s="15"/>
      <c r="F17" s="15"/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12.6" customHeight="1">
      <c r="A18" s="15"/>
      <c r="B18" s="15"/>
      <c r="C18" s="15"/>
      <c r="D18" s="15"/>
      <c r="E18" s="15"/>
      <c r="F18" s="15"/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2.6" customHeight="1">
      <c r="A19" s="15"/>
      <c r="B19" s="15"/>
      <c r="C19" s="15"/>
      <c r="D19" s="15"/>
      <c r="E19" s="15"/>
      <c r="F19" s="15"/>
      <c r="G19" s="16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20" t="s">
        <v>20</v>
      </c>
      <c r="S19" s="21"/>
      <c r="T19" s="21"/>
      <c r="U19" s="21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12.6" customHeight="1">
      <c r="A20" s="15"/>
      <c r="B20" s="15"/>
      <c r="C20" s="15"/>
      <c r="D20" s="15"/>
      <c r="E20" s="15"/>
      <c r="F20" s="15"/>
      <c r="G20" s="16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20" t="s">
        <v>28</v>
      </c>
      <c r="S20" s="21"/>
      <c r="T20" s="21"/>
      <c r="U20" s="21"/>
      <c r="V20" s="15"/>
      <c r="W20" s="15"/>
      <c r="X20" s="62" t="s">
        <v>23</v>
      </c>
      <c r="Y20" s="63"/>
      <c r="Z20" s="63"/>
      <c r="AA20" s="63"/>
      <c r="AB20" s="64"/>
      <c r="AC20" s="65"/>
      <c r="AD20" s="88">
        <f>AE16</f>
        <v>0</v>
      </c>
      <c r="AE20" s="87"/>
    </row>
    <row r="21" spans="1:31" ht="12.6" customHeight="1">
      <c r="A21" s="15"/>
      <c r="B21" s="15"/>
      <c r="C21" s="15"/>
      <c r="D21" s="15"/>
      <c r="E21" s="15"/>
      <c r="F21" s="15"/>
      <c r="G21" s="16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20" t="s">
        <v>29</v>
      </c>
      <c r="S21" s="21"/>
      <c r="T21" s="21"/>
      <c r="U21" s="21"/>
      <c r="V21" s="15"/>
      <c r="W21" s="15"/>
      <c r="X21" s="66"/>
      <c r="Y21" s="67"/>
      <c r="Z21" s="67"/>
      <c r="AA21" s="67"/>
      <c r="AB21" s="68"/>
      <c r="AC21" s="69"/>
      <c r="AD21" s="87"/>
      <c r="AE21" s="87"/>
    </row>
    <row r="22" spans="1:31" ht="12.6" customHeight="1">
      <c r="A22" s="15"/>
      <c r="B22" s="15"/>
      <c r="C22" s="15"/>
      <c r="D22" s="15"/>
      <c r="E22" s="15"/>
      <c r="F22" s="15"/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0" t="s">
        <v>87</v>
      </c>
      <c r="S22" s="46"/>
      <c r="T22" s="15"/>
      <c r="U22" s="15"/>
      <c r="V22" s="15"/>
      <c r="W22" s="15"/>
      <c r="X22" s="70"/>
      <c r="Y22" s="71"/>
      <c r="Z22" s="71"/>
      <c r="AA22" s="71"/>
      <c r="AB22" s="72"/>
      <c r="AC22" s="73"/>
      <c r="AD22" s="87"/>
      <c r="AE22" s="87"/>
    </row>
    <row r="23" spans="1:31" ht="12.6" customHeight="1">
      <c r="A23" s="15"/>
      <c r="B23" s="15"/>
      <c r="C23" s="15"/>
      <c r="D23" s="15"/>
      <c r="E23" s="15"/>
      <c r="F23" s="15"/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62" t="s">
        <v>24</v>
      </c>
      <c r="Y23" s="63"/>
      <c r="Z23" s="63"/>
      <c r="AA23" s="63"/>
      <c r="AB23" s="64"/>
      <c r="AC23" s="65"/>
      <c r="AD23" s="89">
        <f>V15</f>
        <v>0</v>
      </c>
      <c r="AE23" s="89"/>
    </row>
    <row r="24" spans="1:31" ht="12.6" customHeight="1">
      <c r="A24" s="15"/>
      <c r="B24" s="15"/>
      <c r="C24" s="15"/>
      <c r="D24" s="15"/>
      <c r="E24" s="15"/>
      <c r="F24" s="15"/>
      <c r="G24" s="1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66"/>
      <c r="Y24" s="67"/>
      <c r="Z24" s="67"/>
      <c r="AA24" s="67"/>
      <c r="AB24" s="68"/>
      <c r="AC24" s="69"/>
      <c r="AD24" s="89"/>
      <c r="AE24" s="89"/>
    </row>
    <row r="25" spans="1:31" ht="12.6" customHeight="1">
      <c r="A25" s="15"/>
      <c r="B25" s="15"/>
      <c r="C25" s="15"/>
      <c r="D25" s="15"/>
      <c r="E25" s="15"/>
      <c r="F25" s="15"/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66"/>
      <c r="Y25" s="67"/>
      <c r="Z25" s="67"/>
      <c r="AA25" s="67"/>
      <c r="AB25" s="68"/>
      <c r="AC25" s="69"/>
      <c r="AD25" s="89"/>
      <c r="AE25" s="89"/>
    </row>
    <row r="26" spans="1:31" ht="12.6" customHeight="1">
      <c r="A26" s="15"/>
      <c r="B26" s="15"/>
      <c r="C26" s="15"/>
      <c r="D26" s="15"/>
      <c r="E26" s="15"/>
      <c r="F26" s="15"/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66"/>
      <c r="Y26" s="67"/>
      <c r="Z26" s="67"/>
      <c r="AA26" s="67"/>
      <c r="AB26" s="68"/>
      <c r="AC26" s="69"/>
      <c r="AD26" s="89"/>
      <c r="AE26" s="89"/>
    </row>
    <row r="27" spans="1:31" ht="12.6" customHeight="1">
      <c r="A27" s="15"/>
      <c r="B27" s="15"/>
      <c r="C27" s="15"/>
      <c r="D27" s="15"/>
      <c r="E27" s="15"/>
      <c r="F27" s="15"/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70"/>
      <c r="Y27" s="71"/>
      <c r="Z27" s="71"/>
      <c r="AA27" s="71"/>
      <c r="AB27" s="72"/>
      <c r="AC27" s="73"/>
      <c r="AD27" s="89"/>
      <c r="AE27" s="89"/>
    </row>
    <row r="28" spans="1:31" ht="12.6" customHeight="1">
      <c r="A28" s="15"/>
      <c r="B28" s="15"/>
      <c r="C28" s="15"/>
      <c r="D28" s="15"/>
      <c r="E28" s="15"/>
      <c r="F28" s="15"/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22"/>
      <c r="Y28" s="22"/>
      <c r="Z28" s="22"/>
      <c r="AA28" s="23"/>
      <c r="AB28" s="23"/>
      <c r="AC28" s="23"/>
      <c r="AD28" s="24"/>
      <c r="AE28" s="24"/>
    </row>
    <row r="29" spans="1:31" ht="12.6" customHeight="1">
      <c r="A29" s="15"/>
      <c r="B29" s="15"/>
      <c r="C29" s="15"/>
      <c r="D29" s="15"/>
      <c r="E29" s="15"/>
      <c r="F29" s="15"/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62" t="s">
        <v>25</v>
      </c>
      <c r="Y29" s="63"/>
      <c r="Z29" s="63"/>
      <c r="AA29" s="63"/>
      <c r="AB29" s="64"/>
      <c r="AC29" s="65"/>
      <c r="AD29" s="86">
        <f>AD20+AD23</f>
        <v>0</v>
      </c>
      <c r="AE29" s="87"/>
    </row>
    <row r="30" spans="1:31" ht="12.6" customHeight="1">
      <c r="A30" s="15"/>
      <c r="B30" s="15"/>
      <c r="C30" s="15"/>
      <c r="D30" s="15"/>
      <c r="E30" s="15"/>
      <c r="F30" s="15"/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66"/>
      <c r="Y30" s="67"/>
      <c r="Z30" s="67"/>
      <c r="AA30" s="67"/>
      <c r="AB30" s="68"/>
      <c r="AC30" s="69"/>
      <c r="AD30" s="87"/>
      <c r="AE30" s="87"/>
    </row>
    <row r="31" spans="1:31" ht="12.6" customHeight="1">
      <c r="A31" s="15"/>
      <c r="B31" s="15"/>
      <c r="C31" s="15"/>
      <c r="D31" s="15"/>
      <c r="E31" s="15"/>
      <c r="F31" s="15"/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66"/>
      <c r="Y31" s="67"/>
      <c r="Z31" s="67"/>
      <c r="AA31" s="67"/>
      <c r="AB31" s="68"/>
      <c r="AC31" s="69"/>
      <c r="AD31" s="87"/>
      <c r="AE31" s="87"/>
    </row>
    <row r="32" spans="1:31" ht="12.6" customHeight="1">
      <c r="A32" s="15"/>
      <c r="B32" s="15"/>
      <c r="C32" s="15"/>
      <c r="D32" s="15"/>
      <c r="E32" s="15"/>
      <c r="F32" s="15"/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70"/>
      <c r="Y32" s="71"/>
      <c r="Z32" s="71"/>
      <c r="AA32" s="71"/>
      <c r="AB32" s="72"/>
      <c r="AC32" s="73"/>
      <c r="AD32" s="87"/>
      <c r="AE32" s="87"/>
    </row>
    <row r="33" spans="1:31" ht="12.6" customHeight="1">
      <c r="A33" s="15"/>
      <c r="B33" s="15"/>
      <c r="C33" s="15"/>
      <c r="D33" s="15"/>
      <c r="E33" s="15"/>
      <c r="F33" s="15"/>
      <c r="G33" s="1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22"/>
      <c r="Y33" s="22"/>
      <c r="Z33" s="22"/>
      <c r="AA33" s="23"/>
      <c r="AB33" s="23"/>
      <c r="AC33" s="23"/>
      <c r="AD33" s="24"/>
      <c r="AE33" s="24"/>
    </row>
    <row r="34" spans="1:31" ht="12.6" customHeight="1">
      <c r="A34" s="15"/>
      <c r="B34" s="15"/>
      <c r="C34" s="15"/>
      <c r="D34" s="15"/>
      <c r="E34" s="15"/>
      <c r="F34" s="15"/>
      <c r="G34" s="1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62" t="s">
        <v>18</v>
      </c>
      <c r="Y34" s="63"/>
      <c r="Z34" s="63"/>
      <c r="AA34" s="63"/>
      <c r="AB34" s="64"/>
      <c r="AC34" s="65"/>
      <c r="AD34" s="90">
        <v>0.23</v>
      </c>
      <c r="AE34" s="87"/>
    </row>
    <row r="35" spans="1:31" ht="12.6" customHeight="1">
      <c r="A35" s="15"/>
      <c r="B35" s="15"/>
      <c r="C35" s="15"/>
      <c r="D35" s="15"/>
      <c r="E35" s="15"/>
      <c r="F35" s="15"/>
      <c r="G35" s="1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66"/>
      <c r="Y35" s="67"/>
      <c r="Z35" s="67"/>
      <c r="AA35" s="67"/>
      <c r="AB35" s="68"/>
      <c r="AC35" s="69"/>
      <c r="AD35" s="87"/>
      <c r="AE35" s="87"/>
    </row>
    <row r="36" spans="1:31" ht="12.6" customHeight="1">
      <c r="A36" s="15"/>
      <c r="B36" s="15"/>
      <c r="C36" s="15"/>
      <c r="D36" s="15"/>
      <c r="E36" s="15"/>
      <c r="F36" s="15"/>
      <c r="G36" s="16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70"/>
      <c r="Y36" s="71"/>
      <c r="Z36" s="71"/>
      <c r="AA36" s="71"/>
      <c r="AB36" s="72"/>
      <c r="AC36" s="73"/>
      <c r="AD36" s="87"/>
      <c r="AE36" s="87"/>
    </row>
    <row r="37" spans="1:31" ht="12.6" customHeight="1">
      <c r="A37" s="15"/>
      <c r="B37" s="15"/>
      <c r="C37" s="15"/>
      <c r="D37" s="15"/>
      <c r="E37" s="15"/>
      <c r="F37" s="15"/>
      <c r="G37" s="1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22"/>
      <c r="Y37" s="22"/>
      <c r="Z37" s="22"/>
      <c r="AA37" s="23"/>
      <c r="AB37" s="23"/>
      <c r="AC37" s="23"/>
      <c r="AD37" s="24"/>
      <c r="AE37" s="24"/>
    </row>
    <row r="38" spans="1:31" ht="12.6" customHeight="1">
      <c r="A38" s="15"/>
      <c r="B38" s="15"/>
      <c r="C38" s="15"/>
      <c r="D38" s="15"/>
      <c r="E38" s="15"/>
      <c r="F38" s="15"/>
      <c r="G38" s="1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22"/>
      <c r="Y38" s="22"/>
      <c r="Z38" s="22"/>
      <c r="AA38" s="23"/>
      <c r="AB38" s="23"/>
      <c r="AC38" s="23"/>
      <c r="AD38" s="24"/>
      <c r="AE38" s="24"/>
    </row>
    <row r="39" spans="1:31" ht="12.6" customHeight="1">
      <c r="A39" s="15"/>
      <c r="B39" s="15"/>
      <c r="C39" s="15"/>
      <c r="D39" s="15"/>
      <c r="E39" s="15"/>
      <c r="F39" s="15"/>
      <c r="G39" s="1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62" t="s">
        <v>19</v>
      </c>
      <c r="Y39" s="63"/>
      <c r="Z39" s="63"/>
      <c r="AA39" s="63"/>
      <c r="AB39" s="64"/>
      <c r="AC39" s="65"/>
      <c r="AD39" s="86">
        <f>AD29*AD34</f>
        <v>0</v>
      </c>
      <c r="AE39" s="87"/>
    </row>
    <row r="40" spans="1:31" ht="12.6" customHeight="1">
      <c r="A40" s="15"/>
      <c r="B40" s="15"/>
      <c r="C40" s="15"/>
      <c r="D40" s="15"/>
      <c r="E40" s="15"/>
      <c r="F40" s="15"/>
      <c r="G40" s="16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66"/>
      <c r="Y40" s="67"/>
      <c r="Z40" s="67"/>
      <c r="AA40" s="67"/>
      <c r="AB40" s="68"/>
      <c r="AC40" s="69"/>
      <c r="AD40" s="87"/>
      <c r="AE40" s="87"/>
    </row>
    <row r="41" spans="1:31" ht="12.6" customHeight="1">
      <c r="A41" s="15"/>
      <c r="B41" s="15"/>
      <c r="C41" s="15"/>
      <c r="D41" s="15"/>
      <c r="E41" s="15"/>
      <c r="F41" s="15"/>
      <c r="G41" s="1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66"/>
      <c r="Y41" s="67"/>
      <c r="Z41" s="67"/>
      <c r="AA41" s="67"/>
      <c r="AB41" s="68"/>
      <c r="AC41" s="69"/>
      <c r="AD41" s="87"/>
      <c r="AE41" s="87"/>
    </row>
    <row r="42" spans="1:31" ht="12.6" customHeight="1">
      <c r="A42" s="15"/>
      <c r="B42" s="15"/>
      <c r="C42" s="15"/>
      <c r="D42" s="15"/>
      <c r="E42" s="15"/>
      <c r="F42" s="15"/>
      <c r="G42" s="16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66"/>
      <c r="Y42" s="67"/>
      <c r="Z42" s="67"/>
      <c r="AA42" s="67"/>
      <c r="AB42" s="68"/>
      <c r="AC42" s="69"/>
      <c r="AD42" s="87"/>
      <c r="AE42" s="87"/>
    </row>
    <row r="43" spans="1:31" ht="12.6" customHeight="1">
      <c r="A43" s="15"/>
      <c r="B43" s="15"/>
      <c r="C43" s="15"/>
      <c r="D43" s="15"/>
      <c r="E43" s="15"/>
      <c r="F43" s="15"/>
      <c r="G43" s="1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70"/>
      <c r="Y43" s="71"/>
      <c r="Z43" s="71"/>
      <c r="AA43" s="71"/>
      <c r="AB43" s="72"/>
      <c r="AC43" s="73"/>
      <c r="AD43" s="87"/>
      <c r="AE43" s="87"/>
    </row>
    <row r="44" spans="1:31" ht="12.6" customHeight="1">
      <c r="A44" s="15"/>
      <c r="B44" s="15"/>
      <c r="C44" s="15"/>
      <c r="D44" s="15"/>
      <c r="E44" s="15"/>
      <c r="F44" s="15"/>
      <c r="G44" s="1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22"/>
      <c r="Y44" s="22"/>
      <c r="Z44" s="22"/>
      <c r="AA44" s="23"/>
      <c r="AB44" s="23"/>
      <c r="AC44" s="23"/>
      <c r="AD44" s="24"/>
      <c r="AE44" s="24"/>
    </row>
    <row r="45" spans="1:31" ht="12.6" customHeight="1">
      <c r="A45" s="15"/>
      <c r="B45" s="15"/>
      <c r="C45" s="15"/>
      <c r="D45" s="15"/>
      <c r="E45" s="15"/>
      <c r="F45" s="15"/>
      <c r="G45" s="16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62" t="s">
        <v>26</v>
      </c>
      <c r="Y45" s="63"/>
      <c r="Z45" s="63"/>
      <c r="AA45" s="63"/>
      <c r="AB45" s="64"/>
      <c r="AC45" s="65"/>
      <c r="AD45" s="86">
        <f>AD29+AD39</f>
        <v>0</v>
      </c>
      <c r="AE45" s="87"/>
    </row>
    <row r="46" spans="1:31" ht="12.6" customHeight="1">
      <c r="A46" s="15"/>
      <c r="B46" s="15"/>
      <c r="C46" s="15"/>
      <c r="D46" s="15"/>
      <c r="E46" s="15"/>
      <c r="F46" s="15"/>
      <c r="G46" s="1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66"/>
      <c r="Y46" s="67"/>
      <c r="Z46" s="67"/>
      <c r="AA46" s="67"/>
      <c r="AB46" s="68"/>
      <c r="AC46" s="69"/>
      <c r="AD46" s="87"/>
      <c r="AE46" s="87"/>
    </row>
    <row r="47" spans="1:31" ht="12.6" customHeight="1">
      <c r="A47" s="15"/>
      <c r="B47" s="15"/>
      <c r="C47" s="15"/>
      <c r="D47" s="15"/>
      <c r="E47" s="15"/>
      <c r="F47" s="15"/>
      <c r="G47" s="16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66"/>
      <c r="Y47" s="67"/>
      <c r="Z47" s="67"/>
      <c r="AA47" s="67"/>
      <c r="AB47" s="68"/>
      <c r="AC47" s="69"/>
      <c r="AD47" s="87"/>
      <c r="AE47" s="87"/>
    </row>
    <row r="48" spans="1:31" ht="12.6" customHeight="1">
      <c r="A48" s="15"/>
      <c r="B48" s="15"/>
      <c r="C48" s="15"/>
      <c r="D48" s="15"/>
      <c r="E48" s="15"/>
      <c r="F48" s="15"/>
      <c r="G48" s="16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66"/>
      <c r="Y48" s="67"/>
      <c r="Z48" s="67"/>
      <c r="AA48" s="67"/>
      <c r="AB48" s="68"/>
      <c r="AC48" s="69"/>
      <c r="AD48" s="87"/>
      <c r="AE48" s="87"/>
    </row>
    <row r="49" spans="1:31" ht="12.6" customHeight="1">
      <c r="A49" s="15"/>
      <c r="B49" s="15"/>
      <c r="C49" s="15"/>
      <c r="D49" s="15"/>
      <c r="E49" s="15"/>
      <c r="F49" s="15"/>
      <c r="G49" s="1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70"/>
      <c r="Y49" s="71"/>
      <c r="Z49" s="71"/>
      <c r="AA49" s="71"/>
      <c r="AB49" s="72"/>
      <c r="AC49" s="73"/>
      <c r="AD49" s="87"/>
      <c r="AE49" s="87"/>
    </row>
    <row r="50" spans="1:31" ht="12.6" customHeight="1">
      <c r="A50" s="15"/>
      <c r="B50" s="15"/>
      <c r="C50" s="15"/>
      <c r="D50" s="15"/>
      <c r="E50" s="15"/>
      <c r="F50" s="15"/>
      <c r="G50" s="16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25"/>
      <c r="Y50" s="25"/>
      <c r="Z50" s="25"/>
      <c r="AA50" s="26"/>
      <c r="AB50" s="26"/>
      <c r="AC50" s="26"/>
      <c r="AD50" s="26"/>
      <c r="AE50" s="26"/>
    </row>
    <row r="51" spans="1:31" ht="12.6" customHeight="1">
      <c r="A51" s="15"/>
      <c r="B51" s="15"/>
      <c r="C51" s="15"/>
      <c r="D51" s="15"/>
      <c r="E51" s="15"/>
      <c r="F51" s="15"/>
      <c r="G51" s="1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25"/>
      <c r="Y51" s="25"/>
      <c r="Z51" s="25"/>
      <c r="AA51" s="26"/>
      <c r="AB51" s="26"/>
      <c r="AC51" s="26"/>
      <c r="AD51" s="26"/>
      <c r="AE51" s="26"/>
    </row>
    <row r="52" spans="1:31" ht="12.6" customHeight="1">
      <c r="A52" s="15"/>
      <c r="B52" s="15"/>
      <c r="C52" s="15"/>
      <c r="D52" s="15"/>
      <c r="E52" s="15"/>
      <c r="F52" s="15"/>
      <c r="G52" s="16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25"/>
      <c r="Y52" s="25"/>
      <c r="Z52" s="25"/>
      <c r="AA52" s="26"/>
      <c r="AB52" s="26"/>
      <c r="AC52" s="26"/>
      <c r="AD52" s="26"/>
      <c r="AE52" s="26"/>
    </row>
    <row r="53" spans="1:31" ht="12.6" customHeight="1">
      <c r="A53" s="15"/>
      <c r="B53" s="15"/>
      <c r="C53" s="15"/>
      <c r="D53" s="15"/>
      <c r="E53" s="15"/>
      <c r="F53" s="15"/>
      <c r="G53" s="1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27"/>
      <c r="Y53" s="25"/>
      <c r="Z53" s="25"/>
      <c r="AA53" s="25"/>
      <c r="AB53" s="25"/>
      <c r="AC53" s="25"/>
      <c r="AD53" s="25"/>
      <c r="AE53" s="25"/>
    </row>
    <row r="54" spans="1:31" ht="12.6" customHeight="1">
      <c r="A54" s="15"/>
      <c r="B54" s="15"/>
      <c r="C54" s="15"/>
      <c r="D54" s="15"/>
      <c r="E54" s="15"/>
      <c r="F54" s="15"/>
      <c r="G54" s="16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28" t="s">
        <v>33</v>
      </c>
      <c r="Y54" s="29"/>
      <c r="Z54" s="30"/>
      <c r="AA54" s="30"/>
      <c r="AB54" s="30"/>
      <c r="AC54" s="30"/>
      <c r="AD54" s="30"/>
      <c r="AE54" s="30"/>
    </row>
    <row r="55" spans="1:31" ht="12.6" customHeight="1">
      <c r="A55" s="15"/>
      <c r="B55" s="15"/>
      <c r="C55" s="15"/>
      <c r="D55" s="15"/>
      <c r="E55" s="15"/>
      <c r="F55" s="15"/>
      <c r="G55" s="16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28"/>
      <c r="Y55" s="29"/>
      <c r="Z55" s="30"/>
      <c r="AA55" s="30"/>
      <c r="AB55" s="30"/>
      <c r="AC55" s="30"/>
      <c r="AD55" s="30"/>
      <c r="AE55" s="30"/>
    </row>
    <row r="56" spans="1:31" ht="12.6" customHeight="1">
      <c r="A56" s="15"/>
      <c r="B56" s="15"/>
      <c r="C56" s="15"/>
      <c r="D56" s="15"/>
      <c r="E56" s="15"/>
      <c r="F56" s="15"/>
      <c r="G56" s="16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28" t="s">
        <v>34</v>
      </c>
      <c r="Y56" s="29"/>
      <c r="Z56" s="30"/>
      <c r="AA56" s="30"/>
      <c r="AB56" s="30"/>
      <c r="AC56" s="30"/>
      <c r="AD56" s="30"/>
      <c r="AE56" s="30"/>
    </row>
    <row r="57" spans="1:31" ht="12.6" customHeight="1">
      <c r="A57" s="15"/>
      <c r="B57" s="15"/>
      <c r="C57" s="15"/>
      <c r="D57" s="15"/>
      <c r="E57" s="15"/>
      <c r="F57" s="15"/>
      <c r="G57" s="16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28"/>
      <c r="Y57" s="29"/>
      <c r="Z57" s="30"/>
      <c r="AA57" s="30"/>
      <c r="AB57" s="30"/>
      <c r="AC57" s="30"/>
      <c r="AD57" s="30"/>
      <c r="AE57" s="30"/>
    </row>
    <row r="58" spans="1:31" ht="12.6" customHeight="1">
      <c r="A58" s="15"/>
      <c r="B58" s="15"/>
      <c r="C58" s="15"/>
      <c r="D58" s="15"/>
      <c r="E58" s="15"/>
      <c r="F58" s="15"/>
      <c r="G58" s="16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28" t="s">
        <v>35</v>
      </c>
      <c r="Y58" s="29"/>
      <c r="Z58" s="30"/>
      <c r="AA58" s="30"/>
      <c r="AB58" s="30"/>
      <c r="AC58" s="30"/>
      <c r="AD58" s="30"/>
      <c r="AE58" s="30"/>
    </row>
    <row r="59" spans="1:31" ht="12.6" customHeight="1">
      <c r="A59" s="15"/>
      <c r="B59" s="15"/>
      <c r="C59" s="15"/>
      <c r="D59" s="15"/>
      <c r="E59" s="15"/>
      <c r="F59" s="15"/>
      <c r="G59" s="16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31"/>
      <c r="Y59" s="32"/>
      <c r="Z59" s="30"/>
      <c r="AA59" s="30"/>
      <c r="AB59" s="30"/>
      <c r="AC59" s="30"/>
      <c r="AD59" s="30"/>
      <c r="AE59" s="30"/>
    </row>
    <row r="60" spans="1:31" ht="12.6" customHeight="1">
      <c r="A60" s="15"/>
      <c r="B60" s="15"/>
      <c r="C60" s="15"/>
      <c r="D60" s="15"/>
      <c r="E60" s="15"/>
      <c r="F60" s="15"/>
      <c r="G60" s="16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28" t="s">
        <v>27</v>
      </c>
      <c r="Y60" s="29"/>
      <c r="Z60" s="30"/>
      <c r="AA60" s="30"/>
      <c r="AB60" s="30"/>
      <c r="AC60" s="30"/>
      <c r="AD60" s="30"/>
      <c r="AE60" s="30"/>
    </row>
    <row r="61" spans="1:31" ht="12.6" customHeight="1">
      <c r="X61" s="8"/>
    </row>
    <row r="65144" ht="12.75" customHeight="1"/>
    <row r="65145" ht="12.75" customHeight="1"/>
  </sheetData>
  <mergeCells count="40">
    <mergeCell ref="J5:J14"/>
    <mergeCell ref="X20:AC22"/>
    <mergeCell ref="X23:AC27"/>
    <mergeCell ref="A3:A4"/>
    <mergeCell ref="C3:C4"/>
    <mergeCell ref="D3:D4"/>
    <mergeCell ref="E3:E4"/>
    <mergeCell ref="T2:T3"/>
    <mergeCell ref="F3:F4"/>
    <mergeCell ref="G3:G4"/>
    <mergeCell ref="H3:H4"/>
    <mergeCell ref="I3:I4"/>
    <mergeCell ref="J3:N3"/>
    <mergeCell ref="O3:R3"/>
    <mergeCell ref="B3:B4"/>
    <mergeCell ref="K5:K14"/>
    <mergeCell ref="AD45:AE49"/>
    <mergeCell ref="AD20:AE22"/>
    <mergeCell ref="AD23:AE27"/>
    <mergeCell ref="AD29:AE32"/>
    <mergeCell ref="AD34:AE36"/>
    <mergeCell ref="AD39:AE43"/>
    <mergeCell ref="X29:AC32"/>
    <mergeCell ref="X34:AC36"/>
    <mergeCell ref="X39:AC43"/>
    <mergeCell ref="X45:AC49"/>
    <mergeCell ref="S2:S3"/>
    <mergeCell ref="U2:U3"/>
    <mergeCell ref="V2:V3"/>
    <mergeCell ref="R15:S16"/>
    <mergeCell ref="T15:T16"/>
    <mergeCell ref="Q5:Q14"/>
    <mergeCell ref="R5:R14"/>
    <mergeCell ref="W2:AE2"/>
    <mergeCell ref="V15:V16"/>
    <mergeCell ref="L5:L14"/>
    <mergeCell ref="M5:M14"/>
    <mergeCell ref="N5:N14"/>
    <mergeCell ref="O5:O14"/>
    <mergeCell ref="P5:P14"/>
  </mergeCells>
  <phoneticPr fontId="43" type="noConversion"/>
  <pageMargins left="0.70866141732283472" right="0.70866141732283472" top="0.74803149606299213" bottom="0.74803149606299213" header="0.31496062992125984" footer="0.31496062992125984"/>
  <pageSetup paperSize="8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BENEFITSJ</dc:creator>
  <cp:lastModifiedBy>Sadowski Radosław</cp:lastModifiedBy>
  <cp:lastPrinted>2023-09-18T11:45:15Z</cp:lastPrinted>
  <dcterms:created xsi:type="dcterms:W3CDTF">2016-11-16T11:50:41Z</dcterms:created>
  <dcterms:modified xsi:type="dcterms:W3CDTF">2024-10-04T08:44:43Z</dcterms:modified>
</cp:coreProperties>
</file>