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V:\ZP\IT.271.12.2019_Dostawy Energii\"/>
    </mc:Choice>
  </mc:AlternateContent>
  <xr:revisionPtr revIDLastSave="0" documentId="13_ncr:1_{E52283C1-2CD7-41AD-AD32-17B33BC5BE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3" i="1" l="1"/>
  <c r="K62" i="1"/>
  <c r="L62" i="1"/>
  <c r="M62" i="1"/>
</calcChain>
</file>

<file path=xl/sharedStrings.xml><?xml version="1.0" encoding="utf-8"?>
<sst xmlns="http://schemas.openxmlformats.org/spreadsheetml/2006/main" count="371" uniqueCount="185">
  <si>
    <t>punkt odbioru</t>
  </si>
  <si>
    <t>Kod lokalizacji</t>
  </si>
  <si>
    <t>Lokalizacja</t>
  </si>
  <si>
    <t>numer licznika</t>
  </si>
  <si>
    <t>Opis licznika</t>
  </si>
  <si>
    <t>obecna taryfa</t>
  </si>
  <si>
    <t>Nowa taryfa</t>
  </si>
  <si>
    <t>moc umowna</t>
  </si>
  <si>
    <t>szczyt</t>
  </si>
  <si>
    <t>Pozaszczyt</t>
  </si>
  <si>
    <t>całodobowa</t>
  </si>
  <si>
    <t>PLZELD090000060163</t>
  </si>
  <si>
    <t>Zduńska Wola|Łaska|84||98-220|Zduńska Wola</t>
  </si>
  <si>
    <t>C12a</t>
  </si>
  <si>
    <t>PLZELD090000070164</t>
  </si>
  <si>
    <t>Szkoła Podstawowa Nr 2</t>
  </si>
  <si>
    <t>PLZELD090000080165</t>
  </si>
  <si>
    <t>Zduńska Wola|Spacerowa|90||98-220|Zduńska Wola</t>
  </si>
  <si>
    <t>C11</t>
  </si>
  <si>
    <t>PLZELD090000090166</t>
  </si>
  <si>
    <t>PLZELD090000100167</t>
  </si>
  <si>
    <t>PLZELD090000110168</t>
  </si>
  <si>
    <t>Zduńska Wola|Chopina|4||98-220|Zduńska Wola</t>
  </si>
  <si>
    <t>Szkoła Podstawowa Nr 7</t>
  </si>
  <si>
    <t>PLZELD090004640136</t>
  </si>
  <si>
    <t>Zduńska Wola|Wodna|32||98-220|Zduńska Wola</t>
  </si>
  <si>
    <t>Publiczne Przedszkole nr 2</t>
  </si>
  <si>
    <t>PLZELD090012420138</t>
  </si>
  <si>
    <t>Zduńska Wola|Getta Żydowskiego|17/a||98-220|Zduńska Wola</t>
  </si>
  <si>
    <t>Przedszkole</t>
  </si>
  <si>
    <t>Publiczne Przedszkole nr 3</t>
  </si>
  <si>
    <t>PLZELD090012430139</t>
  </si>
  <si>
    <t>Zduńska Wola|Szadkowska|22/a||98-220|Zduńska Wola</t>
  </si>
  <si>
    <t>Publiczne Przedszkole nr 4</t>
  </si>
  <si>
    <t>PLZELD090012440140</t>
  </si>
  <si>
    <t>Zduńska Wola|Żeromskiego|6||98-220|Zduńska Wola</t>
  </si>
  <si>
    <t>PLZELD090012450141</t>
  </si>
  <si>
    <t>Publiczne Przedszkole nr 5</t>
  </si>
  <si>
    <t>PLZELD090012460142</t>
  </si>
  <si>
    <t>Zduńska Wola|Zielona|12||98-220|Zduńska Wola</t>
  </si>
  <si>
    <t>Publiczne Przedszkole nr 6</t>
  </si>
  <si>
    <t>PLZELD090012470143</t>
  </si>
  <si>
    <t>Zduńska Wola|Żytnia|19/23||98-220|Zduńska Wola</t>
  </si>
  <si>
    <t>PLZELD090012480144</t>
  </si>
  <si>
    <t>Publiczne Przedszkole nr 10</t>
  </si>
  <si>
    <t>PLZELD090012500146</t>
  </si>
  <si>
    <t>Zduńska Wola|Zielona|47||98-220|Zduńska Wola</t>
  </si>
  <si>
    <t>Publiczne Przedszkole nr 11</t>
  </si>
  <si>
    <t>PLZELD090012510147</t>
  </si>
  <si>
    <t>Zduńska Wola|Sieradzka|7//9||98-220|Zduńska Wola</t>
  </si>
  <si>
    <t>Publiczne Przedszkole nr 7</t>
  </si>
  <si>
    <t>PLZELD090017150126</t>
  </si>
  <si>
    <t>Zduńska Wola|Karsznicka|112||98-220|Zduńska Wola</t>
  </si>
  <si>
    <t>PLZELD030003480149</t>
  </si>
  <si>
    <t>Zduńska Wola|Parkowa5||98-220|Zduńska Wola</t>
  </si>
  <si>
    <t>Podstawowa Szkoła Nr 10</t>
  </si>
  <si>
    <t>PLZELD090001780141</t>
  </si>
  <si>
    <t>Zduńska Wola|Zielona|46/A||98-220|Zduńska Wola</t>
  </si>
  <si>
    <t>Szkoła Podstawowa Nr 10</t>
  </si>
  <si>
    <t>Towarzystwo Budownictwa Społecznego "ZŁOTNICKI" Sp.z o.o.</t>
  </si>
  <si>
    <t>PLZELD090001210181</t>
  </si>
  <si>
    <t>Zduńska Wola|Kościelna|8||98-220|Zduńska Wola</t>
  </si>
  <si>
    <t>zaplecze biurowo-warsztatowe</t>
  </si>
  <si>
    <t>PLZELD090001220182</t>
  </si>
  <si>
    <t>PLZELD090001230183</t>
  </si>
  <si>
    <t>PLZELD090001260186</t>
  </si>
  <si>
    <t>Zduńska Wola|Złotnickiego|3||98-220|Zduńska Wola</t>
  </si>
  <si>
    <t>ośw.kl.schodowej</t>
  </si>
  <si>
    <t>PLZELD090001310191</t>
  </si>
  <si>
    <t>Zduńska Wola|Szadkowska|16||98-220|Zduńska Wola</t>
  </si>
  <si>
    <t>garaże samochodowe</t>
  </si>
  <si>
    <t>PLZELD090001470110</t>
  </si>
  <si>
    <t>Zduńska Wola|Spacerowa|70||98-220|Zduńska Wola</t>
  </si>
  <si>
    <t>węzeł cieplny</t>
  </si>
  <si>
    <t>Miasto Zduńska Wola</t>
  </si>
  <si>
    <t>PLZELD090017830194</t>
  </si>
  <si>
    <t>Zduńska Wola|Złotnickiego|13||98-220|Zduńska Wola</t>
  </si>
  <si>
    <t>pomieszczenia biurowe</t>
  </si>
  <si>
    <t>PLZELD090017840195</t>
  </si>
  <si>
    <t>Zduńska Wola|Złotnickiego|12||98-220|Zduńska Wola</t>
  </si>
  <si>
    <t>PLZELD090017850196</t>
  </si>
  <si>
    <t>PLZELD090017860100</t>
  </si>
  <si>
    <t>Zduńska Wola|Świerkowa|65||98-220|Zduńska Wola</t>
  </si>
  <si>
    <t>świetlica środowiskowa</t>
  </si>
  <si>
    <t>PLZELD090017870101</t>
  </si>
  <si>
    <t>PLZELD090017880102</t>
  </si>
  <si>
    <t>biuro</t>
  </si>
  <si>
    <t>PLZELD090017890103</t>
  </si>
  <si>
    <t>lokal użytkowy</t>
  </si>
  <si>
    <t>PLZELD090017910105</t>
  </si>
  <si>
    <t>Zduńska Wola|Mickiewicza|11b||98-220|Zduńska Wola</t>
  </si>
  <si>
    <t>targowisko</t>
  </si>
  <si>
    <t>PLZELD090017970111</t>
  </si>
  <si>
    <t>Miejski Dom Kultury filia w Karsznicach</t>
  </si>
  <si>
    <t>PL_PKPE_1019000285_09</t>
  </si>
  <si>
    <t>Zduńska Wola|1-go Maja5-7||98-220|Zduńska Wola</t>
  </si>
  <si>
    <t>MDK</t>
  </si>
  <si>
    <t>Miejski Dom Kultury</t>
  </si>
  <si>
    <t>PLZELD090019270144</t>
  </si>
  <si>
    <t>Zduńska Wola|Łaska|12||98-220|Zduńska Wola</t>
  </si>
  <si>
    <t>Miejska Biblioteka Publiczna im.Jerzego Szaniawskiego</t>
  </si>
  <si>
    <t>PLZELD090021320155</t>
  </si>
  <si>
    <t>Miejska Biblioteka</t>
  </si>
  <si>
    <t>Muzeum Historii Miasta w Zduńskiej Woli</t>
  </si>
  <si>
    <t>PLZELD090022600186</t>
  </si>
  <si>
    <t>Zduńska Wola|Złotnickiego|7||98-220|Zduńska Wola</t>
  </si>
  <si>
    <t>muzeum</t>
  </si>
  <si>
    <t>Miejski Ośrodek Pomocy Społecznej</t>
  </si>
  <si>
    <t>PLZELD090022970126</t>
  </si>
  <si>
    <t>Zduńska Wola|Getta Żydowskiego|21||98-220|Zduńska</t>
  </si>
  <si>
    <t>Szkoła Podstawowa Nr 11</t>
  </si>
  <si>
    <t>PLZELD030004990106</t>
  </si>
  <si>
    <t>Zduńska Wola Żeromskiego 2-4||98-220|Zduńska Wola</t>
  </si>
  <si>
    <t>C22a</t>
  </si>
  <si>
    <t>PLZELD030003040105</t>
  </si>
  <si>
    <t>Zduńska Wola|Wileńska3||98-220|Zduńska Wola</t>
  </si>
  <si>
    <t>C21</t>
  </si>
  <si>
    <t>Zespół Szkolno-Przedszkolny nr 1 w Zduńskiej Woli</t>
  </si>
  <si>
    <t>PZLELD090001760139</t>
  </si>
  <si>
    <t>Zduńska Wola|Złota|67||98-220|Zduńska Wola</t>
  </si>
  <si>
    <t>Zespół Szkolno-Przedszkolny</t>
  </si>
  <si>
    <t>PL_PKPE_1019000366_01</t>
  </si>
  <si>
    <t>Zduńska Wola|Plac Żelazny|3||98-220|Zduńska Wola</t>
  </si>
  <si>
    <t>PL_PKPE_1019000367_03</t>
  </si>
  <si>
    <t>Budynek WC przy dworcu PKP</t>
  </si>
  <si>
    <t>PLZELD030666080158</t>
  </si>
  <si>
    <t>Boisko Orlik</t>
  </si>
  <si>
    <t>Szkoła Podstawowa Nr 13</t>
  </si>
  <si>
    <t>PLZELD090004480120</t>
  </si>
  <si>
    <t>Zduńska Wola|1Maja|27||98-220|Zduńska Wola</t>
  </si>
  <si>
    <t>PLZELD090004490121</t>
  </si>
  <si>
    <t>0179370497707-09-0</t>
  </si>
  <si>
    <t>lp.</t>
  </si>
  <si>
    <t>PLZELD090530080106</t>
  </si>
  <si>
    <t>Boisko wielofunkcyjne</t>
  </si>
  <si>
    <t>Straż Miejska pomieszczenie</t>
  </si>
  <si>
    <t>Zduńska Wola|Łaska 72/1||98-220|Zduńska Wola</t>
  </si>
  <si>
    <t xml:space="preserve"> PLZELD090006520130</t>
  </si>
  <si>
    <t>C12b</t>
  </si>
  <si>
    <t>Zduńska Wola|Łaska 90/92||98-220|Zduńska Wola</t>
  </si>
  <si>
    <t>PLZELD090006530131</t>
  </si>
  <si>
    <t>Zduńska Wola|Kobusiewicza 2||98-220|Zduńska Wola</t>
  </si>
  <si>
    <t>obiekt administracyjn</t>
  </si>
  <si>
    <t>PLZELD030005100117</t>
  </si>
  <si>
    <t>Zduńska Wola|Łaska 90||98-220|Zduńska Wola</t>
  </si>
  <si>
    <t>PLZELD030662390177</t>
  </si>
  <si>
    <t>Zduńska Wola|Okrzei 5||98-220|Zduńska Wola</t>
  </si>
  <si>
    <t>   Boisko ORLIK 2012</t>
  </si>
  <si>
    <t>PLZELD030669300189</t>
  </si>
  <si>
    <t>Zduńska Wola|Okrzei 1-3||98-220|Zduńska Wola</t>
  </si>
  <si>
    <t>PL_PKPE_1019000287_03</t>
  </si>
  <si>
    <t>Szkoła Podstawowa Nr 9</t>
  </si>
  <si>
    <t>PLZELD030002750173</t>
  </si>
  <si>
    <t>Zduńska Wola|Kilińskiego 27||98-220|Zduńska Wola</t>
  </si>
  <si>
    <t>01273872</t>
  </si>
  <si>
    <t>Zespół szkół</t>
  </si>
  <si>
    <t>C22b</t>
  </si>
  <si>
    <t xml:space="preserve">Przedszkole </t>
  </si>
  <si>
    <t xml:space="preserve">Szkoła Podstawowa </t>
  </si>
  <si>
    <t>Szkoła Podstawowa  Sala</t>
  </si>
  <si>
    <t>suma (kWh)</t>
  </si>
  <si>
    <t xml:space="preserve"> pomieszczenia w budynku dworca PKP</t>
  </si>
  <si>
    <t>PLZELD030709390124</t>
  </si>
  <si>
    <t>Ratusz – Zduńskowolskie Centrum Integracji</t>
  </si>
  <si>
    <t>Szkoła Podstawowa nr 5</t>
  </si>
  <si>
    <t>Szkoła Podstawowa nr 4</t>
  </si>
  <si>
    <t>szkoła</t>
  </si>
  <si>
    <t>szkoła-zasilanie kotłowni</t>
  </si>
  <si>
    <t>Szkoła Podstawowa nr 12</t>
  </si>
  <si>
    <t xml:space="preserve">Stadion Miejski w Zduńskiej Woli przy ul. Okrzei </t>
  </si>
  <si>
    <t>Zduńska Wola|Szkolna 10 m16||98-220|Zduńska Wola</t>
  </si>
  <si>
    <t>Zduńska Wola|Parkowa||98-220|Zduńska Wola</t>
  </si>
  <si>
    <t>toaleta miejska</t>
  </si>
  <si>
    <t>podczyszczalnia wody</t>
  </si>
  <si>
    <t>G11</t>
  </si>
  <si>
    <t xml:space="preserve">Stadion Miesjki w Zduńskiej Woli </t>
  </si>
  <si>
    <t>rogatki miejskie</t>
  </si>
  <si>
    <t>Stadion Miesjki w Zduńskiej Woli (budynek)</t>
  </si>
  <si>
    <t>PLZELD090552450112</t>
  </si>
  <si>
    <t>PLZELD090552460113</t>
  </si>
  <si>
    <t>Szacunkowa suma zużycia energii [kWh] w okresie od 01.01.2020r. do 31.12.2020r.</t>
  </si>
  <si>
    <t>razem</t>
  </si>
  <si>
    <t>Miejski Ośrodek Sportu i Rekreacji w Zduńskiej Woli</t>
  </si>
  <si>
    <t>lokal mieszkalny</t>
  </si>
  <si>
    <t xml:space="preserve"> PLZELDO90547450194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</si>
</sst>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8"/>
      <color rgb="FF000000"/>
      <name val="Arial"/>
      <family val="2"/>
      <charset val="238"/>
    </font>
    <font>
      <sz val="7.5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7.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2" fontId="9" fillId="0" borderId="0" xfId="0" applyNumberFormat="1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ill="1"/>
    <xf numFmtId="49" fontId="6" fillId="6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3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Layout" topLeftCell="A79" zoomScaleNormal="100" workbookViewId="0">
      <selection activeCell="E1" sqref="E1:E2"/>
    </sheetView>
  </sheetViews>
  <sheetFormatPr defaultRowHeight="15" x14ac:dyDescent="0.25"/>
  <cols>
    <col min="1" max="1" width="2.7109375" customWidth="1"/>
    <col min="2" max="2" width="18" customWidth="1"/>
    <col min="3" max="3" width="16" customWidth="1"/>
    <col min="4" max="4" width="24.5703125" customWidth="1"/>
    <col min="5" max="5" width="10.140625" customWidth="1"/>
    <col min="6" max="6" width="18.28515625" style="7" customWidth="1"/>
    <col min="7" max="7" width="5.7109375" customWidth="1"/>
    <col min="8" max="8" width="4.85546875" customWidth="1"/>
    <col min="9" max="9" width="6" customWidth="1"/>
    <col min="10" max="10" width="0.7109375" customWidth="1"/>
    <col min="11" max="11" width="6.7109375" customWidth="1"/>
    <col min="12" max="12" width="8.5703125" customWidth="1"/>
    <col min="13" max="13" width="8.7109375" customWidth="1"/>
  </cols>
  <sheetData>
    <row r="1" spans="1:13" ht="36" customHeight="1" x14ac:dyDescent="0.25">
      <c r="A1" s="52" t="s">
        <v>132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/>
      <c r="K1" s="51" t="s">
        <v>180</v>
      </c>
      <c r="L1" s="51"/>
      <c r="M1" s="51"/>
    </row>
    <row r="2" spans="1:13" ht="22.5" x14ac:dyDescent="0.25">
      <c r="A2" s="52"/>
      <c r="B2" s="51"/>
      <c r="C2" s="51"/>
      <c r="D2" s="51"/>
      <c r="E2" s="51"/>
      <c r="F2" s="51"/>
      <c r="G2" s="51"/>
      <c r="H2" s="51"/>
      <c r="I2" s="51"/>
      <c r="J2" s="51"/>
      <c r="K2" s="14" t="s">
        <v>8</v>
      </c>
      <c r="L2" s="14" t="s">
        <v>9</v>
      </c>
      <c r="M2" s="14" t="s">
        <v>10</v>
      </c>
    </row>
    <row r="3" spans="1:13" ht="28.35" customHeight="1" x14ac:dyDescent="0.25">
      <c r="A3" s="1">
        <v>1</v>
      </c>
      <c r="B3" s="2" t="s">
        <v>164</v>
      </c>
      <c r="C3" s="1" t="s">
        <v>11</v>
      </c>
      <c r="D3" s="2" t="s">
        <v>12</v>
      </c>
      <c r="E3" s="1">
        <v>13852059</v>
      </c>
      <c r="F3" s="1" t="s">
        <v>166</v>
      </c>
      <c r="G3" s="1" t="s">
        <v>13</v>
      </c>
      <c r="H3" s="1" t="s">
        <v>13</v>
      </c>
      <c r="I3" s="53">
        <v>20</v>
      </c>
      <c r="J3" s="53"/>
      <c r="K3" s="1">
        <v>11306</v>
      </c>
      <c r="L3" s="1">
        <v>18282</v>
      </c>
      <c r="M3" s="1"/>
    </row>
    <row r="4" spans="1:13" s="12" customFormat="1" ht="28.35" customHeight="1" x14ac:dyDescent="0.25">
      <c r="A4" s="10">
        <v>2</v>
      </c>
      <c r="B4" s="11" t="s">
        <v>164</v>
      </c>
      <c r="C4" s="10" t="s">
        <v>14</v>
      </c>
      <c r="D4" s="11" t="s">
        <v>12</v>
      </c>
      <c r="E4" s="10">
        <v>173566</v>
      </c>
      <c r="F4" s="10" t="s">
        <v>167</v>
      </c>
      <c r="G4" s="10" t="s">
        <v>13</v>
      </c>
      <c r="H4" s="10" t="s">
        <v>13</v>
      </c>
      <c r="I4" s="54">
        <v>10</v>
      </c>
      <c r="J4" s="54"/>
      <c r="K4" s="10">
        <v>2515</v>
      </c>
      <c r="L4" s="10">
        <v>3836</v>
      </c>
      <c r="M4" s="10"/>
    </row>
    <row r="5" spans="1:13" ht="28.35" customHeight="1" x14ac:dyDescent="0.25">
      <c r="A5" s="1">
        <v>3</v>
      </c>
      <c r="B5" s="2" t="s">
        <v>15</v>
      </c>
      <c r="C5" s="1" t="s">
        <v>16</v>
      </c>
      <c r="D5" s="2" t="s">
        <v>17</v>
      </c>
      <c r="E5" s="1">
        <v>16497981</v>
      </c>
      <c r="F5" s="1" t="s">
        <v>158</v>
      </c>
      <c r="G5" s="1" t="s">
        <v>18</v>
      </c>
      <c r="H5" s="1" t="s">
        <v>18</v>
      </c>
      <c r="I5" s="53">
        <v>3</v>
      </c>
      <c r="J5" s="53"/>
      <c r="K5" s="1"/>
      <c r="L5" s="1"/>
      <c r="M5" s="1">
        <v>368</v>
      </c>
    </row>
    <row r="6" spans="1:13" s="12" customFormat="1" ht="28.35" customHeight="1" x14ac:dyDescent="0.25">
      <c r="A6" s="10">
        <v>4</v>
      </c>
      <c r="B6" s="11" t="s">
        <v>15</v>
      </c>
      <c r="C6" s="10" t="s">
        <v>19</v>
      </c>
      <c r="D6" s="11" t="s">
        <v>17</v>
      </c>
      <c r="E6" s="10">
        <v>19650060</v>
      </c>
      <c r="F6" s="10" t="s">
        <v>158</v>
      </c>
      <c r="G6" s="10" t="s">
        <v>18</v>
      </c>
      <c r="H6" s="10" t="s">
        <v>18</v>
      </c>
      <c r="I6" s="54">
        <v>3</v>
      </c>
      <c r="J6" s="54"/>
      <c r="K6" s="10"/>
      <c r="L6" s="10"/>
      <c r="M6" s="10">
        <v>694</v>
      </c>
    </row>
    <row r="7" spans="1:13" ht="28.35" customHeight="1" x14ac:dyDescent="0.25">
      <c r="A7" s="1">
        <v>5</v>
      </c>
      <c r="B7" s="2" t="s">
        <v>15</v>
      </c>
      <c r="C7" s="1" t="s">
        <v>20</v>
      </c>
      <c r="D7" s="2" t="s">
        <v>17</v>
      </c>
      <c r="E7" s="1">
        <v>3419146</v>
      </c>
      <c r="F7" s="1" t="s">
        <v>158</v>
      </c>
      <c r="G7" s="1" t="s">
        <v>13</v>
      </c>
      <c r="H7" s="1" t="s">
        <v>13</v>
      </c>
      <c r="I7" s="53">
        <v>35</v>
      </c>
      <c r="J7" s="53"/>
      <c r="K7" s="1">
        <v>7968</v>
      </c>
      <c r="L7" s="1">
        <v>14295</v>
      </c>
      <c r="M7" s="1"/>
    </row>
    <row r="8" spans="1:13" s="12" customFormat="1" ht="28.35" customHeight="1" x14ac:dyDescent="0.25">
      <c r="A8" s="10">
        <v>6</v>
      </c>
      <c r="B8" s="11" t="s">
        <v>15</v>
      </c>
      <c r="C8" s="10" t="s">
        <v>21</v>
      </c>
      <c r="D8" s="11" t="s">
        <v>22</v>
      </c>
      <c r="E8" s="10">
        <v>44041</v>
      </c>
      <c r="F8" s="10" t="s">
        <v>158</v>
      </c>
      <c r="G8" s="10" t="s">
        <v>18</v>
      </c>
      <c r="H8" s="10" t="s">
        <v>18</v>
      </c>
      <c r="I8" s="54">
        <v>20</v>
      </c>
      <c r="J8" s="54"/>
      <c r="K8" s="10"/>
      <c r="L8" s="10"/>
      <c r="M8" s="10">
        <v>1846</v>
      </c>
    </row>
    <row r="9" spans="1:13" ht="25.5" customHeight="1" x14ac:dyDescent="0.25">
      <c r="A9" s="1">
        <v>7</v>
      </c>
      <c r="B9" s="2" t="s">
        <v>23</v>
      </c>
      <c r="C9" s="3" t="s">
        <v>24</v>
      </c>
      <c r="D9" s="4" t="s">
        <v>25</v>
      </c>
      <c r="E9" s="3">
        <v>251242</v>
      </c>
      <c r="F9" s="3" t="s">
        <v>158</v>
      </c>
      <c r="G9" s="3" t="s">
        <v>13</v>
      </c>
      <c r="H9" s="3" t="s">
        <v>13</v>
      </c>
      <c r="I9" s="53">
        <v>21</v>
      </c>
      <c r="J9" s="53"/>
      <c r="K9" s="1">
        <v>10372</v>
      </c>
      <c r="L9" s="1">
        <v>15644</v>
      </c>
      <c r="M9" s="5"/>
    </row>
    <row r="10" spans="1:13" s="12" customFormat="1" ht="36" customHeight="1" x14ac:dyDescent="0.25">
      <c r="A10" s="10">
        <v>8</v>
      </c>
      <c r="B10" s="11" t="s">
        <v>26</v>
      </c>
      <c r="C10" s="9" t="s">
        <v>27</v>
      </c>
      <c r="D10" s="13" t="s">
        <v>28</v>
      </c>
      <c r="E10" s="9">
        <v>3419040</v>
      </c>
      <c r="F10" s="9" t="s">
        <v>29</v>
      </c>
      <c r="G10" s="9" t="s">
        <v>13</v>
      </c>
      <c r="H10" s="9" t="s">
        <v>13</v>
      </c>
      <c r="I10" s="54">
        <v>40</v>
      </c>
      <c r="J10" s="54"/>
      <c r="K10" s="9">
        <v>6041</v>
      </c>
      <c r="L10" s="9">
        <v>11381</v>
      </c>
      <c r="M10" s="9"/>
    </row>
    <row r="11" spans="1:13" ht="34.5" customHeight="1" x14ac:dyDescent="0.25">
      <c r="A11" s="1">
        <v>9</v>
      </c>
      <c r="B11" s="2" t="s">
        <v>30</v>
      </c>
      <c r="C11" s="3" t="s">
        <v>31</v>
      </c>
      <c r="D11" s="4" t="s">
        <v>32</v>
      </c>
      <c r="E11" s="3">
        <v>147759</v>
      </c>
      <c r="F11" s="3" t="s">
        <v>29</v>
      </c>
      <c r="G11" s="3" t="s">
        <v>13</v>
      </c>
      <c r="H11" s="3" t="s">
        <v>13</v>
      </c>
      <c r="I11" s="53">
        <v>18</v>
      </c>
      <c r="J11" s="53"/>
      <c r="K11" s="3">
        <v>4809</v>
      </c>
      <c r="L11" s="3">
        <v>8957</v>
      </c>
      <c r="M11" s="3"/>
    </row>
    <row r="12" spans="1:13" s="12" customFormat="1" ht="28.35" customHeight="1" x14ac:dyDescent="0.25">
      <c r="A12" s="10">
        <v>10</v>
      </c>
      <c r="B12" s="11" t="s">
        <v>33</v>
      </c>
      <c r="C12" s="9" t="s">
        <v>34</v>
      </c>
      <c r="D12" s="13" t="s">
        <v>35</v>
      </c>
      <c r="E12" s="9">
        <v>70247833</v>
      </c>
      <c r="F12" s="9" t="s">
        <v>29</v>
      </c>
      <c r="G12" s="9" t="s">
        <v>13</v>
      </c>
      <c r="H12" s="9" t="s">
        <v>13</v>
      </c>
      <c r="I12" s="54">
        <v>20</v>
      </c>
      <c r="J12" s="54"/>
      <c r="K12" s="9">
        <v>2841</v>
      </c>
      <c r="L12" s="9">
        <v>5518</v>
      </c>
      <c r="M12" s="9"/>
    </row>
    <row r="13" spans="1:13" ht="28.35" customHeight="1" x14ac:dyDescent="0.25">
      <c r="A13" s="1">
        <v>11</v>
      </c>
      <c r="B13" s="2" t="s">
        <v>33</v>
      </c>
      <c r="C13" s="3" t="s">
        <v>36</v>
      </c>
      <c r="D13" s="4" t="s">
        <v>35</v>
      </c>
      <c r="E13" s="3">
        <v>70248427</v>
      </c>
      <c r="F13" s="3" t="s">
        <v>29</v>
      </c>
      <c r="G13" s="3" t="s">
        <v>13</v>
      </c>
      <c r="H13" s="3" t="s">
        <v>13</v>
      </c>
      <c r="I13" s="53">
        <v>20</v>
      </c>
      <c r="J13" s="53"/>
      <c r="K13" s="3">
        <v>3067</v>
      </c>
      <c r="L13" s="3">
        <v>3839</v>
      </c>
      <c r="M13" s="3"/>
    </row>
    <row r="14" spans="1:13" s="12" customFormat="1" ht="28.35" customHeight="1" x14ac:dyDescent="0.25">
      <c r="A14" s="10">
        <v>12</v>
      </c>
      <c r="B14" s="11" t="s">
        <v>37</v>
      </c>
      <c r="C14" s="9" t="s">
        <v>38</v>
      </c>
      <c r="D14" s="13" t="s">
        <v>39</v>
      </c>
      <c r="E14" s="9">
        <v>42845</v>
      </c>
      <c r="F14" s="9" t="s">
        <v>29</v>
      </c>
      <c r="G14" s="9" t="s">
        <v>13</v>
      </c>
      <c r="H14" s="9" t="s">
        <v>13</v>
      </c>
      <c r="I14" s="54">
        <v>6</v>
      </c>
      <c r="J14" s="54"/>
      <c r="K14" s="9">
        <v>5421</v>
      </c>
      <c r="L14" s="9">
        <v>8899</v>
      </c>
      <c r="M14" s="9"/>
    </row>
    <row r="15" spans="1:13" ht="28.35" customHeight="1" x14ac:dyDescent="0.25">
      <c r="A15" s="1">
        <v>13</v>
      </c>
      <c r="B15" s="2" t="s">
        <v>40</v>
      </c>
      <c r="C15" s="3" t="s">
        <v>41</v>
      </c>
      <c r="D15" s="4" t="s">
        <v>42</v>
      </c>
      <c r="E15" s="3">
        <v>3419129</v>
      </c>
      <c r="F15" s="3" t="s">
        <v>157</v>
      </c>
      <c r="G15" s="3" t="s">
        <v>13</v>
      </c>
      <c r="H15" s="3" t="s">
        <v>13</v>
      </c>
      <c r="I15" s="53">
        <v>16</v>
      </c>
      <c r="J15" s="53"/>
      <c r="K15" s="3">
        <v>4260</v>
      </c>
      <c r="L15" s="3">
        <v>8670</v>
      </c>
      <c r="M15" s="3"/>
    </row>
    <row r="16" spans="1:13" s="12" customFormat="1" ht="28.35" customHeight="1" x14ac:dyDescent="0.25">
      <c r="A16" s="10">
        <v>14</v>
      </c>
      <c r="B16" s="11" t="s">
        <v>40</v>
      </c>
      <c r="C16" s="9" t="s">
        <v>43</v>
      </c>
      <c r="D16" s="13" t="s">
        <v>42</v>
      </c>
      <c r="E16" s="9">
        <v>1203431</v>
      </c>
      <c r="F16" s="9" t="s">
        <v>157</v>
      </c>
      <c r="G16" s="9" t="s">
        <v>13</v>
      </c>
      <c r="H16" s="9" t="s">
        <v>13</v>
      </c>
      <c r="I16" s="54">
        <v>6</v>
      </c>
      <c r="J16" s="54"/>
      <c r="K16" s="9">
        <v>221</v>
      </c>
      <c r="L16" s="9">
        <v>416</v>
      </c>
      <c r="M16" s="9"/>
    </row>
    <row r="17" spans="1:13" ht="28.35" customHeight="1" x14ac:dyDescent="0.25">
      <c r="A17" s="1">
        <v>15</v>
      </c>
      <c r="B17" s="2" t="s">
        <v>44</v>
      </c>
      <c r="C17" s="3" t="s">
        <v>45</v>
      </c>
      <c r="D17" s="4" t="s">
        <v>46</v>
      </c>
      <c r="E17" s="3">
        <v>148316</v>
      </c>
      <c r="F17" s="3" t="s">
        <v>29</v>
      </c>
      <c r="G17" s="3" t="s">
        <v>13</v>
      </c>
      <c r="H17" s="3" t="s">
        <v>13</v>
      </c>
      <c r="I17" s="53">
        <v>18</v>
      </c>
      <c r="J17" s="53"/>
      <c r="K17" s="3">
        <v>7693</v>
      </c>
      <c r="L17" s="3">
        <v>15356</v>
      </c>
      <c r="M17" s="3"/>
    </row>
    <row r="18" spans="1:13" s="12" customFormat="1" ht="28.35" customHeight="1" x14ac:dyDescent="0.25">
      <c r="A18" s="10">
        <v>16</v>
      </c>
      <c r="B18" s="11" t="s">
        <v>47</v>
      </c>
      <c r="C18" s="9" t="s">
        <v>48</v>
      </c>
      <c r="D18" s="13" t="s">
        <v>49</v>
      </c>
      <c r="E18" s="9">
        <v>44671</v>
      </c>
      <c r="F18" s="9" t="s">
        <v>29</v>
      </c>
      <c r="G18" s="9" t="s">
        <v>13</v>
      </c>
      <c r="H18" s="9" t="s">
        <v>13</v>
      </c>
      <c r="I18" s="54">
        <v>10</v>
      </c>
      <c r="J18" s="54"/>
      <c r="K18" s="9">
        <v>5567</v>
      </c>
      <c r="L18" s="9">
        <v>10622</v>
      </c>
      <c r="M18" s="9"/>
    </row>
    <row r="19" spans="1:13" ht="28.35" customHeight="1" x14ac:dyDescent="0.25">
      <c r="A19" s="1">
        <v>17</v>
      </c>
      <c r="B19" s="2" t="s">
        <v>50</v>
      </c>
      <c r="C19" s="3" t="s">
        <v>51</v>
      </c>
      <c r="D19" s="4" t="s">
        <v>52</v>
      </c>
      <c r="E19" s="3">
        <v>13616853</v>
      </c>
      <c r="F19" s="3" t="s">
        <v>29</v>
      </c>
      <c r="G19" s="3" t="s">
        <v>13</v>
      </c>
      <c r="H19" s="8" t="s">
        <v>13</v>
      </c>
      <c r="I19" s="53">
        <v>21</v>
      </c>
      <c r="J19" s="53"/>
      <c r="K19" s="3">
        <v>5361</v>
      </c>
      <c r="L19" s="3">
        <v>10125</v>
      </c>
      <c r="M19" s="3"/>
    </row>
    <row r="20" spans="1:13" s="12" customFormat="1" ht="28.35" customHeight="1" x14ac:dyDescent="0.25">
      <c r="A20" s="10">
        <v>18</v>
      </c>
      <c r="B20" s="11" t="s">
        <v>165</v>
      </c>
      <c r="C20" s="10" t="s">
        <v>53</v>
      </c>
      <c r="D20" s="11" t="s">
        <v>54</v>
      </c>
      <c r="E20" s="10">
        <v>14012723</v>
      </c>
      <c r="F20" s="10" t="s">
        <v>166</v>
      </c>
      <c r="G20" s="9" t="s">
        <v>13</v>
      </c>
      <c r="H20" s="9" t="s">
        <v>13</v>
      </c>
      <c r="I20" s="54">
        <v>40</v>
      </c>
      <c r="J20" s="54"/>
      <c r="K20" s="10">
        <v>10348</v>
      </c>
      <c r="L20" s="10">
        <v>18295</v>
      </c>
      <c r="M20" s="10"/>
    </row>
    <row r="21" spans="1:13" ht="27.75" customHeight="1" x14ac:dyDescent="0.25">
      <c r="A21" s="1">
        <v>19</v>
      </c>
      <c r="B21" s="2" t="s">
        <v>55</v>
      </c>
      <c r="C21" s="1" t="s">
        <v>56</v>
      </c>
      <c r="D21" s="2" t="s">
        <v>57</v>
      </c>
      <c r="E21" s="17">
        <v>1337961593014</v>
      </c>
      <c r="F21" s="1" t="s">
        <v>158</v>
      </c>
      <c r="G21" s="1" t="s">
        <v>13</v>
      </c>
      <c r="H21" s="1" t="s">
        <v>13</v>
      </c>
      <c r="I21" s="53">
        <v>25</v>
      </c>
      <c r="J21" s="53"/>
      <c r="K21" s="1">
        <v>7937</v>
      </c>
      <c r="L21" s="1">
        <v>13073</v>
      </c>
      <c r="M21" s="1"/>
    </row>
    <row r="22" spans="1:13" s="12" customFormat="1" ht="33.950000000000003" customHeight="1" x14ac:dyDescent="0.25">
      <c r="A22" s="9">
        <v>20</v>
      </c>
      <c r="B22" s="13" t="s">
        <v>59</v>
      </c>
      <c r="C22" s="9" t="s">
        <v>60</v>
      </c>
      <c r="D22" s="13" t="s">
        <v>61</v>
      </c>
      <c r="E22" s="9">
        <v>4091641</v>
      </c>
      <c r="F22" s="9" t="s">
        <v>62</v>
      </c>
      <c r="G22" s="9" t="s">
        <v>13</v>
      </c>
      <c r="H22" s="9" t="s">
        <v>13</v>
      </c>
      <c r="I22" s="55">
        <v>6</v>
      </c>
      <c r="J22" s="55"/>
      <c r="K22" s="9">
        <v>2004</v>
      </c>
      <c r="L22" s="9">
        <v>4606</v>
      </c>
      <c r="M22" s="9"/>
    </row>
    <row r="23" spans="1:13" ht="33.950000000000003" customHeight="1" x14ac:dyDescent="0.25">
      <c r="A23" s="3">
        <v>21</v>
      </c>
      <c r="B23" s="4" t="s">
        <v>59</v>
      </c>
      <c r="C23" s="3" t="s">
        <v>63</v>
      </c>
      <c r="D23" s="4" t="s">
        <v>61</v>
      </c>
      <c r="E23" s="3">
        <v>70373360</v>
      </c>
      <c r="F23" s="3" t="s">
        <v>62</v>
      </c>
      <c r="G23" s="3" t="s">
        <v>18</v>
      </c>
      <c r="H23" s="3" t="s">
        <v>18</v>
      </c>
      <c r="I23" s="56">
        <v>6</v>
      </c>
      <c r="J23" s="56"/>
      <c r="K23" s="3"/>
      <c r="L23" s="3"/>
      <c r="M23" s="3">
        <v>1242</v>
      </c>
    </row>
    <row r="24" spans="1:13" s="12" customFormat="1" ht="33.950000000000003" customHeight="1" x14ac:dyDescent="0.25">
      <c r="A24" s="9">
        <v>22</v>
      </c>
      <c r="B24" s="13" t="s">
        <v>59</v>
      </c>
      <c r="C24" s="9" t="s">
        <v>64</v>
      </c>
      <c r="D24" s="13" t="s">
        <v>61</v>
      </c>
      <c r="E24" s="9">
        <v>70373147</v>
      </c>
      <c r="F24" s="9" t="s">
        <v>62</v>
      </c>
      <c r="G24" s="9" t="s">
        <v>13</v>
      </c>
      <c r="H24" s="9" t="s">
        <v>13</v>
      </c>
      <c r="I24" s="55">
        <v>6</v>
      </c>
      <c r="J24" s="55"/>
      <c r="K24" s="9">
        <v>3534</v>
      </c>
      <c r="L24" s="9">
        <v>8613</v>
      </c>
      <c r="M24" s="9"/>
    </row>
    <row r="25" spans="1:13" ht="33.950000000000003" customHeight="1" x14ac:dyDescent="0.25">
      <c r="A25" s="3">
        <v>23</v>
      </c>
      <c r="B25" s="4" t="s">
        <v>59</v>
      </c>
      <c r="C25" s="3" t="s">
        <v>65</v>
      </c>
      <c r="D25" s="4" t="s">
        <v>66</v>
      </c>
      <c r="E25" s="3">
        <v>13818973</v>
      </c>
      <c r="F25" s="3" t="s">
        <v>67</v>
      </c>
      <c r="G25" s="3" t="s">
        <v>18</v>
      </c>
      <c r="H25" s="3" t="s">
        <v>18</v>
      </c>
      <c r="I25" s="56">
        <v>5</v>
      </c>
      <c r="J25" s="56"/>
      <c r="K25" s="3"/>
      <c r="L25" s="3"/>
      <c r="M25" s="3">
        <v>1621</v>
      </c>
    </row>
    <row r="26" spans="1:13" s="12" customFormat="1" ht="33.950000000000003" customHeight="1" x14ac:dyDescent="0.25">
      <c r="A26" s="9">
        <v>24</v>
      </c>
      <c r="B26" s="13" t="s">
        <v>59</v>
      </c>
      <c r="C26" s="9" t="s">
        <v>68</v>
      </c>
      <c r="D26" s="13" t="s">
        <v>69</v>
      </c>
      <c r="E26" s="9">
        <v>24835007</v>
      </c>
      <c r="F26" s="9" t="s">
        <v>70</v>
      </c>
      <c r="G26" s="9" t="s">
        <v>18</v>
      </c>
      <c r="H26" s="9" t="s">
        <v>18</v>
      </c>
      <c r="I26" s="55">
        <v>3</v>
      </c>
      <c r="J26" s="55"/>
      <c r="K26" s="9"/>
      <c r="L26" s="9"/>
      <c r="M26" s="9">
        <v>660</v>
      </c>
    </row>
    <row r="27" spans="1:13" ht="33.950000000000003" customHeight="1" x14ac:dyDescent="0.25">
      <c r="A27" s="3">
        <v>25</v>
      </c>
      <c r="B27" s="4" t="s">
        <v>59</v>
      </c>
      <c r="C27" s="3" t="s">
        <v>71</v>
      </c>
      <c r="D27" s="4" t="s">
        <v>72</v>
      </c>
      <c r="E27" s="3">
        <v>10630451</v>
      </c>
      <c r="F27" s="3" t="s">
        <v>73</v>
      </c>
      <c r="G27" s="3" t="s">
        <v>18</v>
      </c>
      <c r="H27" s="3" t="s">
        <v>18</v>
      </c>
      <c r="I27" s="56">
        <v>1</v>
      </c>
      <c r="J27" s="56"/>
      <c r="K27" s="3"/>
      <c r="L27" s="3"/>
      <c r="M27" s="3">
        <v>357</v>
      </c>
    </row>
    <row r="28" spans="1:13" s="12" customFormat="1" ht="28.35" customHeight="1" x14ac:dyDescent="0.25">
      <c r="A28" s="10">
        <v>26</v>
      </c>
      <c r="B28" s="13" t="s">
        <v>74</v>
      </c>
      <c r="C28" s="9" t="s">
        <v>75</v>
      </c>
      <c r="D28" s="13" t="s">
        <v>76</v>
      </c>
      <c r="E28" s="9">
        <v>281818</v>
      </c>
      <c r="F28" s="9" t="s">
        <v>77</v>
      </c>
      <c r="G28" s="10" t="s">
        <v>13</v>
      </c>
      <c r="H28" s="10" t="s">
        <v>13</v>
      </c>
      <c r="I28" s="54">
        <v>24</v>
      </c>
      <c r="J28" s="54"/>
      <c r="K28" s="9">
        <v>5383</v>
      </c>
      <c r="L28" s="9">
        <v>11546</v>
      </c>
      <c r="M28" s="9"/>
    </row>
    <row r="29" spans="1:13" ht="28.35" customHeight="1" x14ac:dyDescent="0.25">
      <c r="A29" s="1">
        <v>27</v>
      </c>
      <c r="B29" s="4" t="s">
        <v>74</v>
      </c>
      <c r="C29" s="3" t="s">
        <v>78</v>
      </c>
      <c r="D29" s="4" t="s">
        <v>79</v>
      </c>
      <c r="E29" s="3">
        <v>147046</v>
      </c>
      <c r="F29" s="3" t="s">
        <v>77</v>
      </c>
      <c r="G29" s="1" t="s">
        <v>13</v>
      </c>
      <c r="H29" s="1" t="s">
        <v>13</v>
      </c>
      <c r="I29" s="53">
        <v>6</v>
      </c>
      <c r="J29" s="53"/>
      <c r="K29" s="3">
        <v>3161</v>
      </c>
      <c r="L29" s="3">
        <v>6704</v>
      </c>
      <c r="M29" s="3"/>
    </row>
    <row r="30" spans="1:13" s="12" customFormat="1" ht="28.35" customHeight="1" x14ac:dyDescent="0.25">
      <c r="A30" s="10">
        <v>28</v>
      </c>
      <c r="B30" s="13" t="s">
        <v>74</v>
      </c>
      <c r="C30" s="9" t="s">
        <v>80</v>
      </c>
      <c r="D30" s="13" t="s">
        <v>79</v>
      </c>
      <c r="E30" s="9">
        <v>281821</v>
      </c>
      <c r="F30" s="9" t="s">
        <v>77</v>
      </c>
      <c r="G30" s="10" t="s">
        <v>13</v>
      </c>
      <c r="H30" s="10" t="s">
        <v>13</v>
      </c>
      <c r="I30" s="54">
        <v>28</v>
      </c>
      <c r="J30" s="54"/>
      <c r="K30" s="9">
        <v>20741</v>
      </c>
      <c r="L30" s="9">
        <v>58075</v>
      </c>
      <c r="M30" s="9"/>
    </row>
    <row r="31" spans="1:13" ht="28.35" customHeight="1" x14ac:dyDescent="0.25">
      <c r="A31" s="1">
        <v>29</v>
      </c>
      <c r="B31" s="4" t="s">
        <v>74</v>
      </c>
      <c r="C31" s="3" t="s">
        <v>81</v>
      </c>
      <c r="D31" s="4" t="s">
        <v>82</v>
      </c>
      <c r="E31" s="3">
        <v>70062738</v>
      </c>
      <c r="F31" s="3" t="s">
        <v>83</v>
      </c>
      <c r="G31" s="1" t="s">
        <v>13</v>
      </c>
      <c r="H31" s="1" t="s">
        <v>13</v>
      </c>
      <c r="I31" s="53">
        <v>22</v>
      </c>
      <c r="J31" s="53"/>
      <c r="K31" s="3">
        <v>2875</v>
      </c>
      <c r="L31" s="3">
        <v>6727</v>
      </c>
      <c r="M31" s="3"/>
    </row>
    <row r="32" spans="1:13" s="12" customFormat="1" ht="28.35" customHeight="1" x14ac:dyDescent="0.25">
      <c r="A32" s="10">
        <v>30</v>
      </c>
      <c r="B32" s="13" t="s">
        <v>74</v>
      </c>
      <c r="C32" s="9" t="s">
        <v>84</v>
      </c>
      <c r="D32" s="13" t="s">
        <v>76</v>
      </c>
      <c r="E32" s="9">
        <v>133792</v>
      </c>
      <c r="F32" s="9" t="s">
        <v>77</v>
      </c>
      <c r="G32" s="10" t="s">
        <v>13</v>
      </c>
      <c r="H32" s="10" t="s">
        <v>13</v>
      </c>
      <c r="I32" s="54">
        <v>6</v>
      </c>
      <c r="J32" s="54"/>
      <c r="K32" s="9">
        <v>1172</v>
      </c>
      <c r="L32" s="9">
        <v>2196</v>
      </c>
      <c r="M32" s="9"/>
    </row>
    <row r="33" spans="1:13" ht="28.35" customHeight="1" x14ac:dyDescent="0.25">
      <c r="A33" s="1">
        <v>31</v>
      </c>
      <c r="B33" s="4" t="s">
        <v>74</v>
      </c>
      <c r="C33" s="3" t="s">
        <v>85</v>
      </c>
      <c r="D33" s="4" t="s">
        <v>66</v>
      </c>
      <c r="E33" s="3">
        <v>1438667</v>
      </c>
      <c r="F33" s="3" t="s">
        <v>86</v>
      </c>
      <c r="G33" s="1" t="s">
        <v>13</v>
      </c>
      <c r="H33" s="1" t="s">
        <v>13</v>
      </c>
      <c r="I33" s="53">
        <v>5</v>
      </c>
      <c r="J33" s="53"/>
      <c r="K33" s="3">
        <v>1850</v>
      </c>
      <c r="L33" s="3">
        <v>3723</v>
      </c>
      <c r="M33" s="3"/>
    </row>
    <row r="34" spans="1:13" s="12" customFormat="1" ht="28.35" customHeight="1" x14ac:dyDescent="0.25">
      <c r="A34" s="10">
        <v>32</v>
      </c>
      <c r="B34" s="13" t="s">
        <v>74</v>
      </c>
      <c r="C34" s="9" t="s">
        <v>87</v>
      </c>
      <c r="D34" s="13" t="s">
        <v>66</v>
      </c>
      <c r="E34" s="9">
        <v>1424951</v>
      </c>
      <c r="F34" s="9" t="s">
        <v>88</v>
      </c>
      <c r="G34" s="9" t="s">
        <v>18</v>
      </c>
      <c r="H34" s="9" t="s">
        <v>18</v>
      </c>
      <c r="I34" s="54">
        <v>4</v>
      </c>
      <c r="J34" s="54"/>
      <c r="K34" s="9"/>
      <c r="L34" s="9"/>
      <c r="M34" s="9">
        <v>211</v>
      </c>
    </row>
    <row r="35" spans="1:13" ht="35.25" customHeight="1" x14ac:dyDescent="0.25">
      <c r="A35" s="3">
        <v>33</v>
      </c>
      <c r="B35" s="4" t="s">
        <v>74</v>
      </c>
      <c r="C35" s="3" t="s">
        <v>89</v>
      </c>
      <c r="D35" s="4" t="s">
        <v>90</v>
      </c>
      <c r="E35" s="3">
        <v>50433440</v>
      </c>
      <c r="F35" s="3" t="s">
        <v>91</v>
      </c>
      <c r="G35" s="3" t="s">
        <v>18</v>
      </c>
      <c r="H35" s="3" t="s">
        <v>18</v>
      </c>
      <c r="I35" s="56">
        <v>40</v>
      </c>
      <c r="J35" s="56"/>
      <c r="K35" s="3"/>
      <c r="L35" s="3"/>
      <c r="M35" s="3">
        <v>27598</v>
      </c>
    </row>
    <row r="36" spans="1:13" s="12" customFormat="1" ht="28.35" customHeight="1" x14ac:dyDescent="0.25">
      <c r="A36" s="10">
        <v>34</v>
      </c>
      <c r="B36" s="13" t="s">
        <v>74</v>
      </c>
      <c r="C36" s="9" t="s">
        <v>92</v>
      </c>
      <c r="D36" s="13" t="s">
        <v>66</v>
      </c>
      <c r="E36" s="9">
        <v>147049</v>
      </c>
      <c r="F36" s="9" t="s">
        <v>135</v>
      </c>
      <c r="G36" s="10" t="s">
        <v>13</v>
      </c>
      <c r="H36" s="10" t="s">
        <v>13</v>
      </c>
      <c r="I36" s="54">
        <v>6</v>
      </c>
      <c r="J36" s="54"/>
      <c r="K36" s="9">
        <v>1658</v>
      </c>
      <c r="L36" s="9">
        <v>3693</v>
      </c>
      <c r="M36" s="9"/>
    </row>
    <row r="37" spans="1:13" ht="34.5" customHeight="1" x14ac:dyDescent="0.25">
      <c r="A37" s="38">
        <v>35</v>
      </c>
      <c r="B37" s="37" t="s">
        <v>182</v>
      </c>
      <c r="C37" s="38" t="s">
        <v>137</v>
      </c>
      <c r="D37" s="37" t="s">
        <v>136</v>
      </c>
      <c r="E37" s="38">
        <v>1274208</v>
      </c>
      <c r="F37" s="38" t="s">
        <v>176</v>
      </c>
      <c r="G37" s="1" t="s">
        <v>18</v>
      </c>
      <c r="H37" s="1" t="s">
        <v>18</v>
      </c>
      <c r="I37" s="57">
        <v>10</v>
      </c>
      <c r="J37" s="58"/>
      <c r="K37" s="3"/>
      <c r="L37" s="3"/>
      <c r="M37" s="3">
        <v>1797</v>
      </c>
    </row>
    <row r="38" spans="1:13" s="12" customFormat="1" ht="36.75" customHeight="1" x14ac:dyDescent="0.25">
      <c r="A38" s="28">
        <v>36</v>
      </c>
      <c r="B38" s="27" t="s">
        <v>182</v>
      </c>
      <c r="C38" s="34" t="s">
        <v>140</v>
      </c>
      <c r="D38" s="27" t="s">
        <v>139</v>
      </c>
      <c r="E38" s="28">
        <v>90690048</v>
      </c>
      <c r="F38" s="39" t="s">
        <v>175</v>
      </c>
      <c r="G38" s="10" t="s">
        <v>138</v>
      </c>
      <c r="H38" s="10" t="s">
        <v>138</v>
      </c>
      <c r="I38" s="59">
        <v>16</v>
      </c>
      <c r="J38" s="60"/>
      <c r="K38" s="9">
        <v>9336</v>
      </c>
      <c r="L38" s="9">
        <v>9110</v>
      </c>
      <c r="M38" s="9"/>
    </row>
    <row r="39" spans="1:13" ht="38.25" customHeight="1" x14ac:dyDescent="0.25">
      <c r="A39" s="37">
        <v>37</v>
      </c>
      <c r="B39" s="37" t="s">
        <v>182</v>
      </c>
      <c r="C39" s="40" t="s">
        <v>143</v>
      </c>
      <c r="D39" s="37" t="s">
        <v>141</v>
      </c>
      <c r="E39" s="38">
        <v>14012418</v>
      </c>
      <c r="F39" s="41" t="s">
        <v>142</v>
      </c>
      <c r="G39" s="1" t="s">
        <v>18</v>
      </c>
      <c r="H39" s="1" t="s">
        <v>18</v>
      </c>
      <c r="I39" s="57">
        <v>30</v>
      </c>
      <c r="J39" s="58"/>
      <c r="K39" s="3"/>
      <c r="L39" s="3"/>
      <c r="M39" s="3">
        <v>37366</v>
      </c>
    </row>
    <row r="40" spans="1:13" s="12" customFormat="1" ht="33" customHeight="1" x14ac:dyDescent="0.25">
      <c r="A40" s="27">
        <v>38</v>
      </c>
      <c r="B40" s="27" t="s">
        <v>182</v>
      </c>
      <c r="C40" s="42" t="s">
        <v>145</v>
      </c>
      <c r="D40" s="27" t="s">
        <v>144</v>
      </c>
      <c r="E40" s="28">
        <v>50431311</v>
      </c>
      <c r="F40" s="39" t="s">
        <v>177</v>
      </c>
      <c r="G40" s="10" t="s">
        <v>18</v>
      </c>
      <c r="H40" s="10" t="s">
        <v>18</v>
      </c>
      <c r="I40" s="59">
        <v>30</v>
      </c>
      <c r="J40" s="60"/>
      <c r="K40" s="9"/>
      <c r="L40" s="9"/>
      <c r="M40" s="9">
        <v>10333</v>
      </c>
    </row>
    <row r="41" spans="1:13" ht="32.25" customHeight="1" x14ac:dyDescent="0.25">
      <c r="A41" s="37">
        <v>39</v>
      </c>
      <c r="B41" s="37" t="s">
        <v>182</v>
      </c>
      <c r="C41" s="43" t="s">
        <v>148</v>
      </c>
      <c r="D41" s="37" t="s">
        <v>146</v>
      </c>
      <c r="E41" s="38">
        <v>50065102</v>
      </c>
      <c r="F41" s="41" t="s">
        <v>147</v>
      </c>
      <c r="G41" s="1" t="s">
        <v>18</v>
      </c>
      <c r="H41" s="1" t="s">
        <v>18</v>
      </c>
      <c r="I41" s="57">
        <v>20</v>
      </c>
      <c r="J41" s="58"/>
      <c r="K41" s="3"/>
      <c r="L41" s="3"/>
      <c r="M41" s="3">
        <v>3137</v>
      </c>
    </row>
    <row r="42" spans="1:13" s="12" customFormat="1" ht="33.75" customHeight="1" x14ac:dyDescent="0.25">
      <c r="A42" s="27">
        <v>40</v>
      </c>
      <c r="B42" s="27" t="s">
        <v>182</v>
      </c>
      <c r="C42" s="44" t="s">
        <v>150</v>
      </c>
      <c r="D42" s="27" t="s">
        <v>149</v>
      </c>
      <c r="E42" s="28">
        <v>71000660</v>
      </c>
      <c r="F42" s="18" t="s">
        <v>169</v>
      </c>
      <c r="G42" s="10" t="s">
        <v>13</v>
      </c>
      <c r="H42" s="10" t="s">
        <v>13</v>
      </c>
      <c r="I42" s="59">
        <v>12</v>
      </c>
      <c r="J42" s="60"/>
      <c r="K42" s="9">
        <v>4675</v>
      </c>
      <c r="L42" s="9">
        <v>11929</v>
      </c>
      <c r="M42" s="9"/>
    </row>
    <row r="43" spans="1:13" s="23" customFormat="1" ht="33.75" customHeight="1" x14ac:dyDescent="0.25">
      <c r="A43" s="29">
        <v>41</v>
      </c>
      <c r="B43" s="29" t="s">
        <v>74</v>
      </c>
      <c r="C43" s="45" t="s">
        <v>184</v>
      </c>
      <c r="D43" s="29" t="s">
        <v>170</v>
      </c>
      <c r="E43" s="46">
        <v>83635312</v>
      </c>
      <c r="F43" s="31" t="s">
        <v>183</v>
      </c>
      <c r="G43" s="30" t="s">
        <v>174</v>
      </c>
      <c r="H43" s="30" t="s">
        <v>174</v>
      </c>
      <c r="I43" s="32">
        <v>5</v>
      </c>
      <c r="J43" s="33"/>
      <c r="K43" s="30"/>
      <c r="L43" s="30"/>
      <c r="M43" s="30">
        <v>13</v>
      </c>
    </row>
    <row r="44" spans="1:13" s="12" customFormat="1" ht="33.75" customHeight="1" x14ac:dyDescent="0.25">
      <c r="A44" s="27">
        <v>42</v>
      </c>
      <c r="B44" s="27" t="s">
        <v>74</v>
      </c>
      <c r="C44" s="34" t="s">
        <v>178</v>
      </c>
      <c r="D44" s="27" t="s">
        <v>171</v>
      </c>
      <c r="E44" s="28">
        <v>94478624</v>
      </c>
      <c r="F44" s="47" t="s">
        <v>172</v>
      </c>
      <c r="G44" s="28" t="s">
        <v>18</v>
      </c>
      <c r="H44" s="28" t="s">
        <v>18</v>
      </c>
      <c r="I44" s="48">
        <v>11</v>
      </c>
      <c r="J44" s="49"/>
      <c r="K44" s="28"/>
      <c r="L44" s="28"/>
      <c r="M44" s="28">
        <v>5185</v>
      </c>
    </row>
    <row r="45" spans="1:13" s="23" customFormat="1" ht="33.75" customHeight="1" x14ac:dyDescent="0.25">
      <c r="A45" s="29">
        <v>43</v>
      </c>
      <c r="B45" s="29" t="s">
        <v>74</v>
      </c>
      <c r="C45" s="50" t="s">
        <v>179</v>
      </c>
      <c r="D45" s="29" t="s">
        <v>171</v>
      </c>
      <c r="E45" s="30">
        <v>94478631</v>
      </c>
      <c r="F45" s="31" t="s">
        <v>173</v>
      </c>
      <c r="G45" s="30" t="s">
        <v>18</v>
      </c>
      <c r="H45" s="30" t="s">
        <v>18</v>
      </c>
      <c r="I45" s="32">
        <v>7</v>
      </c>
      <c r="J45" s="33"/>
      <c r="K45" s="30"/>
      <c r="L45" s="30"/>
      <c r="M45" s="30">
        <v>9342</v>
      </c>
    </row>
    <row r="46" spans="1:13" s="12" customFormat="1" ht="33.950000000000003" customHeight="1" x14ac:dyDescent="0.25">
      <c r="A46" s="11">
        <v>44</v>
      </c>
      <c r="B46" s="13" t="s">
        <v>93</v>
      </c>
      <c r="C46" s="21" t="s">
        <v>94</v>
      </c>
      <c r="D46" s="13" t="s">
        <v>95</v>
      </c>
      <c r="E46" s="21">
        <v>71748195</v>
      </c>
      <c r="F46" s="21" t="s">
        <v>96</v>
      </c>
      <c r="G46" s="21" t="s">
        <v>13</v>
      </c>
      <c r="H46" s="21" t="s">
        <v>13</v>
      </c>
      <c r="I46" s="55">
        <v>10</v>
      </c>
      <c r="J46" s="55"/>
      <c r="K46" s="21">
        <v>3313</v>
      </c>
      <c r="L46" s="21">
        <v>6606</v>
      </c>
      <c r="M46" s="21"/>
    </row>
    <row r="47" spans="1:13" s="23" customFormat="1" ht="33.950000000000003" customHeight="1" x14ac:dyDescent="0.25">
      <c r="A47" s="15">
        <v>45</v>
      </c>
      <c r="B47" s="16" t="s">
        <v>97</v>
      </c>
      <c r="C47" s="22" t="s">
        <v>98</v>
      </c>
      <c r="D47" s="16" t="s">
        <v>99</v>
      </c>
      <c r="E47" s="22">
        <v>133797</v>
      </c>
      <c r="F47" s="22" t="s">
        <v>96</v>
      </c>
      <c r="G47" s="22" t="s">
        <v>13</v>
      </c>
      <c r="H47" s="22" t="s">
        <v>13</v>
      </c>
      <c r="I47" s="62">
        <v>11</v>
      </c>
      <c r="J47" s="62"/>
      <c r="K47" s="22">
        <v>2327</v>
      </c>
      <c r="L47" s="22">
        <v>4304</v>
      </c>
      <c r="M47" s="22"/>
    </row>
    <row r="48" spans="1:13" s="12" customFormat="1" ht="33.950000000000003" customHeight="1" x14ac:dyDescent="0.25">
      <c r="A48" s="11">
        <v>46</v>
      </c>
      <c r="B48" s="13" t="s">
        <v>97</v>
      </c>
      <c r="C48" s="21" t="s">
        <v>162</v>
      </c>
      <c r="D48" s="13" t="s">
        <v>99</v>
      </c>
      <c r="E48" s="21">
        <v>50435782</v>
      </c>
      <c r="F48" s="25" t="s">
        <v>163</v>
      </c>
      <c r="G48" s="21" t="s">
        <v>116</v>
      </c>
      <c r="H48" s="21" t="s">
        <v>116</v>
      </c>
      <c r="I48" s="63">
        <v>100</v>
      </c>
      <c r="J48" s="64"/>
      <c r="K48" s="21"/>
      <c r="L48" s="21"/>
      <c r="M48" s="21">
        <v>289793</v>
      </c>
    </row>
    <row r="49" spans="1:13" s="23" customFormat="1" ht="33.950000000000003" customHeight="1" x14ac:dyDescent="0.25">
      <c r="A49" s="15">
        <v>47</v>
      </c>
      <c r="B49" s="16" t="s">
        <v>100</v>
      </c>
      <c r="C49" s="22" t="s">
        <v>101</v>
      </c>
      <c r="D49" s="16" t="s">
        <v>99</v>
      </c>
      <c r="E49" s="22">
        <v>70284135</v>
      </c>
      <c r="F49" s="22" t="s">
        <v>102</v>
      </c>
      <c r="G49" s="22" t="s">
        <v>13</v>
      </c>
      <c r="H49" s="22" t="s">
        <v>13</v>
      </c>
      <c r="I49" s="62">
        <v>10</v>
      </c>
      <c r="J49" s="62"/>
      <c r="K49" s="22">
        <v>3411</v>
      </c>
      <c r="L49" s="22">
        <v>8636</v>
      </c>
      <c r="M49" s="22"/>
    </row>
    <row r="50" spans="1:13" s="12" customFormat="1" ht="33.950000000000003" customHeight="1" x14ac:dyDescent="0.25">
      <c r="A50" s="11">
        <v>48</v>
      </c>
      <c r="B50" s="13" t="s">
        <v>103</v>
      </c>
      <c r="C50" s="21" t="s">
        <v>104</v>
      </c>
      <c r="D50" s="13" t="s">
        <v>105</v>
      </c>
      <c r="E50" s="21">
        <v>7838217</v>
      </c>
      <c r="F50" s="21" t="s">
        <v>106</v>
      </c>
      <c r="G50" s="21" t="s">
        <v>18</v>
      </c>
      <c r="H50" s="21" t="s">
        <v>18</v>
      </c>
      <c r="I50" s="55">
        <v>10</v>
      </c>
      <c r="J50" s="55"/>
      <c r="K50" s="21"/>
      <c r="L50" s="21"/>
      <c r="M50" s="21">
        <v>5460</v>
      </c>
    </row>
    <row r="51" spans="1:13" s="23" customFormat="1" ht="28.35" customHeight="1" x14ac:dyDescent="0.25">
      <c r="A51" s="15">
        <v>49</v>
      </c>
      <c r="B51" s="16" t="s">
        <v>107</v>
      </c>
      <c r="C51" s="22" t="s">
        <v>108</v>
      </c>
      <c r="D51" s="16" t="s">
        <v>109</v>
      </c>
      <c r="E51" s="22">
        <v>174431</v>
      </c>
      <c r="F51" s="22" t="s">
        <v>107</v>
      </c>
      <c r="G51" s="22" t="s">
        <v>13</v>
      </c>
      <c r="H51" s="22" t="s">
        <v>13</v>
      </c>
      <c r="I51" s="61">
        <v>4</v>
      </c>
      <c r="J51" s="61"/>
      <c r="K51" s="22">
        <v>7211</v>
      </c>
      <c r="L51" s="22">
        <v>15284</v>
      </c>
      <c r="M51" s="22"/>
    </row>
    <row r="52" spans="1:13" s="12" customFormat="1" ht="28.35" customHeight="1" x14ac:dyDescent="0.25">
      <c r="A52" s="11">
        <v>50</v>
      </c>
      <c r="B52" s="13" t="s">
        <v>110</v>
      </c>
      <c r="C52" s="21" t="s">
        <v>133</v>
      </c>
      <c r="D52" s="13" t="s">
        <v>112</v>
      </c>
      <c r="E52" s="21">
        <v>1277686</v>
      </c>
      <c r="F52" s="21" t="s">
        <v>134</v>
      </c>
      <c r="G52" s="21" t="s">
        <v>18</v>
      </c>
      <c r="H52" s="21" t="s">
        <v>18</v>
      </c>
      <c r="I52" s="63">
        <v>6</v>
      </c>
      <c r="J52" s="64"/>
      <c r="K52" s="21"/>
      <c r="L52" s="21"/>
      <c r="M52" s="21">
        <v>37</v>
      </c>
    </row>
    <row r="53" spans="1:13" s="23" customFormat="1" ht="28.35" customHeight="1" x14ac:dyDescent="0.25">
      <c r="A53" s="15">
        <v>51</v>
      </c>
      <c r="B53" s="15" t="s">
        <v>110</v>
      </c>
      <c r="C53" s="19" t="s">
        <v>111</v>
      </c>
      <c r="D53" s="15" t="s">
        <v>112</v>
      </c>
      <c r="E53" s="19">
        <v>1277686</v>
      </c>
      <c r="F53" s="19" t="s">
        <v>158</v>
      </c>
      <c r="G53" s="19" t="s">
        <v>113</v>
      </c>
      <c r="H53" s="19" t="s">
        <v>113</v>
      </c>
      <c r="I53" s="61">
        <v>65</v>
      </c>
      <c r="J53" s="61"/>
      <c r="K53" s="19">
        <v>10195</v>
      </c>
      <c r="L53" s="19">
        <v>15586</v>
      </c>
      <c r="M53" s="19"/>
    </row>
    <row r="54" spans="1:13" s="12" customFormat="1" ht="28.35" customHeight="1" x14ac:dyDescent="0.25">
      <c r="A54" s="11">
        <v>52</v>
      </c>
      <c r="B54" s="11" t="s">
        <v>168</v>
      </c>
      <c r="C54" s="20" t="s">
        <v>114</v>
      </c>
      <c r="D54" s="11" t="s">
        <v>115</v>
      </c>
      <c r="E54" s="20">
        <v>14012409</v>
      </c>
      <c r="F54" s="20" t="s">
        <v>166</v>
      </c>
      <c r="G54" s="20" t="s">
        <v>116</v>
      </c>
      <c r="H54" s="20" t="s">
        <v>116</v>
      </c>
      <c r="I54" s="54">
        <v>90</v>
      </c>
      <c r="J54" s="54"/>
      <c r="K54" s="20"/>
      <c r="L54" s="20"/>
      <c r="M54" s="20">
        <v>73516</v>
      </c>
    </row>
    <row r="55" spans="1:13" s="23" customFormat="1" ht="32.25" customHeight="1" x14ac:dyDescent="0.25">
      <c r="A55" s="15">
        <v>53</v>
      </c>
      <c r="B55" s="16" t="s">
        <v>117</v>
      </c>
      <c r="C55" s="22" t="s">
        <v>118</v>
      </c>
      <c r="D55" s="16" t="s">
        <v>119</v>
      </c>
      <c r="E55" s="22">
        <v>50435771</v>
      </c>
      <c r="F55" s="22" t="s">
        <v>120</v>
      </c>
      <c r="G55" s="22" t="s">
        <v>113</v>
      </c>
      <c r="H55" s="22" t="s">
        <v>113</v>
      </c>
      <c r="I55" s="62">
        <v>55</v>
      </c>
      <c r="J55" s="62"/>
      <c r="K55" s="22">
        <v>21533</v>
      </c>
      <c r="L55" s="22">
        <v>37715</v>
      </c>
      <c r="M55" s="22"/>
    </row>
    <row r="56" spans="1:13" s="12" customFormat="1" ht="28.35" customHeight="1" x14ac:dyDescent="0.25">
      <c r="A56" s="11">
        <v>54</v>
      </c>
      <c r="B56" s="13" t="s">
        <v>74</v>
      </c>
      <c r="C56" s="21" t="s">
        <v>121</v>
      </c>
      <c r="D56" s="13" t="s">
        <v>122</v>
      </c>
      <c r="E56" s="21">
        <v>71000572</v>
      </c>
      <c r="F56" s="21" t="s">
        <v>124</v>
      </c>
      <c r="G56" s="21" t="s">
        <v>18</v>
      </c>
      <c r="H56" s="21" t="s">
        <v>18</v>
      </c>
      <c r="I56" s="54">
        <v>7</v>
      </c>
      <c r="J56" s="54"/>
      <c r="K56" s="21"/>
      <c r="L56" s="21"/>
      <c r="M56" s="21">
        <v>4971</v>
      </c>
    </row>
    <row r="57" spans="1:13" s="23" customFormat="1" ht="28.35" customHeight="1" x14ac:dyDescent="0.25">
      <c r="A57" s="15">
        <v>55</v>
      </c>
      <c r="B57" s="16" t="s">
        <v>74</v>
      </c>
      <c r="C57" s="22" t="s">
        <v>123</v>
      </c>
      <c r="D57" s="16" t="s">
        <v>122</v>
      </c>
      <c r="E57" s="22">
        <v>28485414</v>
      </c>
      <c r="F57" s="22" t="s">
        <v>161</v>
      </c>
      <c r="G57" s="22" t="s">
        <v>18</v>
      </c>
      <c r="H57" s="22" t="s">
        <v>18</v>
      </c>
      <c r="I57" s="61">
        <v>3</v>
      </c>
      <c r="J57" s="61"/>
      <c r="K57" s="22"/>
      <c r="L57" s="22"/>
      <c r="M57" s="22">
        <v>9810</v>
      </c>
    </row>
    <row r="58" spans="1:13" s="12" customFormat="1" ht="28.35" customHeight="1" x14ac:dyDescent="0.25">
      <c r="A58" s="11">
        <v>56</v>
      </c>
      <c r="B58" s="11" t="s">
        <v>58</v>
      </c>
      <c r="C58" s="20" t="s">
        <v>125</v>
      </c>
      <c r="D58" s="11" t="s">
        <v>57</v>
      </c>
      <c r="E58" s="20">
        <v>50065105</v>
      </c>
      <c r="F58" s="20" t="s">
        <v>126</v>
      </c>
      <c r="G58" s="20" t="s">
        <v>116</v>
      </c>
      <c r="H58" s="20" t="s">
        <v>116</v>
      </c>
      <c r="I58" s="54">
        <v>39</v>
      </c>
      <c r="J58" s="54"/>
      <c r="K58" s="20"/>
      <c r="L58" s="20"/>
      <c r="M58" s="20">
        <v>10009</v>
      </c>
    </row>
    <row r="59" spans="1:13" s="23" customFormat="1" ht="28.35" customHeight="1" x14ac:dyDescent="0.25">
      <c r="A59" s="15">
        <v>57</v>
      </c>
      <c r="B59" s="15" t="s">
        <v>127</v>
      </c>
      <c r="C59" s="19" t="s">
        <v>128</v>
      </c>
      <c r="D59" s="15" t="s">
        <v>129</v>
      </c>
      <c r="E59" s="22">
        <v>183809</v>
      </c>
      <c r="F59" s="19" t="s">
        <v>158</v>
      </c>
      <c r="G59" s="22" t="s">
        <v>18</v>
      </c>
      <c r="H59" s="22" t="s">
        <v>13</v>
      </c>
      <c r="I59" s="61">
        <v>30</v>
      </c>
      <c r="J59" s="61"/>
      <c r="K59" s="22"/>
      <c r="L59" s="22"/>
      <c r="M59" s="22">
        <v>26184</v>
      </c>
    </row>
    <row r="60" spans="1:13" s="12" customFormat="1" ht="28.35" customHeight="1" x14ac:dyDescent="0.25">
      <c r="A60" s="11">
        <v>58</v>
      </c>
      <c r="B60" s="11" t="s">
        <v>127</v>
      </c>
      <c r="C60" s="20" t="s">
        <v>130</v>
      </c>
      <c r="D60" s="11" t="s">
        <v>129</v>
      </c>
      <c r="E60" s="26" t="s">
        <v>131</v>
      </c>
      <c r="F60" s="20" t="s">
        <v>159</v>
      </c>
      <c r="G60" s="21" t="s">
        <v>18</v>
      </c>
      <c r="H60" s="21" t="s">
        <v>13</v>
      </c>
      <c r="I60" s="54">
        <v>20</v>
      </c>
      <c r="J60" s="54"/>
      <c r="K60" s="20"/>
      <c r="L60" s="20"/>
      <c r="M60" s="20">
        <v>18664</v>
      </c>
    </row>
    <row r="61" spans="1:13" s="23" customFormat="1" ht="33.950000000000003" customHeight="1" x14ac:dyDescent="0.25">
      <c r="A61" s="15">
        <v>59</v>
      </c>
      <c r="B61" s="15" t="s">
        <v>151</v>
      </c>
      <c r="C61" s="19" t="s">
        <v>152</v>
      </c>
      <c r="D61" s="15" t="s">
        <v>153</v>
      </c>
      <c r="E61" s="24" t="s">
        <v>154</v>
      </c>
      <c r="F61" s="19" t="s">
        <v>155</v>
      </c>
      <c r="G61" s="22" t="s">
        <v>156</v>
      </c>
      <c r="H61" s="22" t="s">
        <v>156</v>
      </c>
      <c r="I61" s="68">
        <v>50</v>
      </c>
      <c r="J61" s="69"/>
      <c r="K61" s="19">
        <v>10869</v>
      </c>
      <c r="L61" s="19">
        <v>5702</v>
      </c>
      <c r="M61" s="19"/>
    </row>
    <row r="62" spans="1:13" ht="28.35" customHeight="1" x14ac:dyDescent="0.25">
      <c r="A62" s="65"/>
      <c r="B62" s="66"/>
      <c r="C62" s="66"/>
      <c r="D62" s="66"/>
      <c r="E62" s="66"/>
      <c r="F62" s="67"/>
      <c r="G62" s="70" t="s">
        <v>160</v>
      </c>
      <c r="H62" s="70"/>
      <c r="I62" s="70"/>
      <c r="J62" s="6"/>
      <c r="K62" s="6">
        <f>SUM(K3:K61)</f>
        <v>210975</v>
      </c>
      <c r="L62" s="6">
        <f>SUM(L3:L61)</f>
        <v>387963</v>
      </c>
      <c r="M62" s="6">
        <f>SUM(M3:M61)</f>
        <v>540214</v>
      </c>
    </row>
    <row r="63" spans="1:13" ht="28.35" customHeight="1" x14ac:dyDescent="0.25">
      <c r="L63" s="35" t="s">
        <v>181</v>
      </c>
      <c r="M63" s="36">
        <f>SUM(K62,L62,M62)</f>
        <v>1139152</v>
      </c>
    </row>
  </sheetData>
  <mergeCells count="68">
    <mergeCell ref="A62:F62"/>
    <mergeCell ref="I48:J48"/>
    <mergeCell ref="I61:J61"/>
    <mergeCell ref="G62:I62"/>
    <mergeCell ref="I37:J37"/>
    <mergeCell ref="I38:J38"/>
    <mergeCell ref="I40:J40"/>
    <mergeCell ref="I41:J41"/>
    <mergeCell ref="I56:J56"/>
    <mergeCell ref="I57:J57"/>
    <mergeCell ref="I58:J58"/>
    <mergeCell ref="I59:J59"/>
    <mergeCell ref="I60:J60"/>
    <mergeCell ref="I49:J49"/>
    <mergeCell ref="I50:J50"/>
    <mergeCell ref="I51:J51"/>
    <mergeCell ref="I53:J53"/>
    <mergeCell ref="I54:J54"/>
    <mergeCell ref="I55:J55"/>
    <mergeCell ref="I52:J52"/>
    <mergeCell ref="I46:J46"/>
    <mergeCell ref="I47:J47"/>
    <mergeCell ref="I39:J39"/>
    <mergeCell ref="I42:J42"/>
    <mergeCell ref="I34:J34"/>
    <mergeCell ref="I35:J35"/>
    <mergeCell ref="I36:J36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21:J21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K1:M1"/>
    <mergeCell ref="I3:J3"/>
    <mergeCell ref="I9:J9"/>
    <mergeCell ref="I5:J5"/>
    <mergeCell ref="I6:J6"/>
    <mergeCell ref="I7:J7"/>
    <mergeCell ref="I8:J8"/>
    <mergeCell ref="I4:J4"/>
    <mergeCell ref="F1:F2"/>
    <mergeCell ref="G1:G2"/>
    <mergeCell ref="H1:H2"/>
    <mergeCell ref="I1:J2"/>
    <mergeCell ref="A1:A2"/>
    <mergeCell ref="B1:B2"/>
    <mergeCell ref="C1:C2"/>
    <mergeCell ref="D1:D2"/>
    <mergeCell ref="E1:E2"/>
  </mergeCells>
  <phoneticPr fontId="10" type="noConversion"/>
  <pageMargins left="0.7" right="0.7" top="0.96875" bottom="0.75" header="0.3" footer="0.3"/>
  <pageSetup paperSize="9" orientation="landscape" r:id="rId1"/>
  <headerFooter>
    <oddHeader>&amp;C&amp;"-,Pogrubiony"
SZCZEGÓŁOWY OPIS PRZEDMIOTU ZAMÓWIENIA
BUDYNKI I POZOSTAŁE OBIEKTY&amp;RZałącznik nr 6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Piotrowska</dc:creator>
  <cp:lastModifiedBy>Marcin Alberczak</cp:lastModifiedBy>
  <cp:lastPrinted>2017-05-02T08:33:22Z</cp:lastPrinted>
  <dcterms:created xsi:type="dcterms:W3CDTF">2017-04-05T06:22:10Z</dcterms:created>
  <dcterms:modified xsi:type="dcterms:W3CDTF">2019-08-09T07:51:19Z</dcterms:modified>
</cp:coreProperties>
</file>