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<sst xmlns="http://schemas.openxmlformats.org/spreadsheetml/2006/main" count="338" uniqueCount="175">
  <si>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</si>
  <si>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</si>
  <si>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</si>
  <si>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</si>
  <si>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</si>
  <si>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</si>
  <si>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</si>
  <si>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</si>
  <si>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</si>
  <si>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PARAMETRY WYMAGANE</t>
  </si>
  <si>
    <t>WYMAGANE PARAMETRY TECHNICZNE</t>
  </si>
  <si>
    <t>I. NADWOZIE</t>
  </si>
  <si>
    <t xml:space="preserve">TAK </t>
  </si>
  <si>
    <t>II. SILNIK I NAPĘD</t>
  </si>
  <si>
    <t>1.</t>
  </si>
  <si>
    <t>III.  UKŁAD HAMULCOWY</t>
  </si>
  <si>
    <t>IV.  UKŁAD KIEROWNICZY</t>
  </si>
  <si>
    <t>V.  ZAWIESZENIE</t>
  </si>
  <si>
    <t>Nazwa firmy zabudowującej. Podać:……………………………………………………………………………………………………….……….</t>
  </si>
  <si>
    <t>VII.  INSTALACJA ELEKTRYCZNA</t>
  </si>
  <si>
    <t>VIII.  OZNAKOWANIE POJAZDU,  SYGNALIZACJA DŹWIĘKOWA</t>
  </si>
  <si>
    <t>Dodatkowa gaśnica w przedziale medycznym.</t>
  </si>
  <si>
    <t>Marka oraz model</t>
  </si>
  <si>
    <t>TAK- podać</t>
  </si>
  <si>
    <t>TAK</t>
  </si>
  <si>
    <t>WYMAGANE PARAMETRY TECHNICZNE NOSZY GŁÓWNYCH</t>
  </si>
  <si>
    <t>Układ kierowniczy ze wspomaganiem.</t>
  </si>
  <si>
    <t>X</t>
  </si>
  <si>
    <t>Marka/ model/ typ pojazdu bazowego Podać:………………………………………………………..…………………………………...…………</t>
  </si>
  <si>
    <t>ND</t>
  </si>
  <si>
    <t>usł</t>
  </si>
  <si>
    <t>Ambulans  typu B</t>
  </si>
  <si>
    <t>Ściany boczne i sufit pokryte specjalnym tworzywem sztucznym – łatwo zmywalnym i odpornym na środki dezynfekujące, w kolorze białym.</t>
  </si>
  <si>
    <t xml:space="preserve">Urządzenie do wybijania szyb w przedziale medycznym </t>
  </si>
  <si>
    <t>Nóż do przecięcia pasów bezpieczeństwa w przedziale medycznym</t>
  </si>
  <si>
    <t>Radio samochodowe w kabinie kierowcy</t>
  </si>
  <si>
    <t xml:space="preserve">Kamera cofania (wyświetlacz w kabinie kierowcy) </t>
  </si>
  <si>
    <t xml:space="preserve">WARTOŚĆ 1 : </t>
  </si>
  <si>
    <t xml:space="preserve">2.   </t>
  </si>
  <si>
    <t xml:space="preserve">WARTOŚĆ 2 : </t>
  </si>
  <si>
    <t xml:space="preserve">Łączna wartość przedmiotu zamówienia: </t>
  </si>
  <si>
    <t>Proszę podać / uzupełnić harmonogram spłat</t>
  </si>
  <si>
    <t>Data raty leasingowej</t>
  </si>
  <si>
    <t>Rata leasingowa brutto</t>
  </si>
  <si>
    <t>Kwota główna netto</t>
  </si>
  <si>
    <t>Odsetki bieżące</t>
  </si>
  <si>
    <t>Rata leasingowa netto</t>
  </si>
  <si>
    <t>Razem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</si>
  <si>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</si>
  <si>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</si>
  <si>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</si>
  <si>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</si>
  <si>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>Autoryzowany serwis:  Podać najbliższy siedziby Zamawiającego:</t>
    </r>
    <r>
      <rPr>
        <sz val="10"/>
        <rFont val="Arial CE"/>
        <family val="1"/>
      </rPr>
      <t>………………………………………………………………..……..…………...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</si>
  <si>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</si>
  <si>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</si>
  <si>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Wartość wykupu</t>
  </si>
  <si>
    <t xml:space="preserve">Opłata Wstępna </t>
  </si>
  <si>
    <t>Wykonawca wraz z samochodem przekaże:
- Świadectwo homologacji na pojazd skompletowany jako – pojazd specjalny – karetka sanitarna 
- Kartę pojazdu
- Książkę serwisową pojazdu
 - Instrukcje obsługi w języku polskim
- Wykonawca dostarczy kompletny ambulans do siedziby Zamawiającego
- Karty gwarancyjne zabudowy medycznej</t>
  </si>
  <si>
    <t>Drzwi tylne wysokie , przeszklone dwuskrzydłowe, otwierane na boki o min. 250º z systemem blokowania przy otwieraniu, o wysokości minimum 1,75 m</t>
  </si>
  <si>
    <t>Drzwi boczne prawe przesuwane do tyłu przeszklone, z odsuwaną szybą, wyjście ze stopniem stałym wewnętrznym</t>
  </si>
  <si>
    <t>Drzwi boczne lewe przesuwane do tyłu, bez szyby.</t>
  </si>
  <si>
    <t xml:space="preserve">Centralny zamek wszystkich drzwi, sterowany pilotem. </t>
  </si>
  <si>
    <t>Stopień wejściowy tylny antypoślizgowy, stanowiący jednocześnie funkcję zderzaka</t>
  </si>
  <si>
    <t>TAK -podać</t>
  </si>
  <si>
    <t>Z zapłonem samoczynnym turbodoładowany, z urządzeniem do podgrzewania silnika, ułatwiającym rozruch silnika w warunkach zimowych</t>
  </si>
  <si>
    <t>Moc silnika minimum 160 KM , moment obrotowy nie mniejszy niż 360 Nm</t>
  </si>
  <si>
    <t>Silnik spełniający obowiązujące na dzień dostawy normy emisji spalin</t>
  </si>
  <si>
    <t>Skrzynia biegów manualna lub automatyczna o min. 5 biegach do przodu i biegu wstecznym, z możliwością automatycznej i manualnej redukcji biegów</t>
  </si>
  <si>
    <t>Napęd na jedną oś (przednią lub tylną – podać)</t>
  </si>
  <si>
    <t>Elektroniczny system stabilizacji toru jazdy (ESP) lub równoważny</t>
  </si>
  <si>
    <t>System zapobiegający poślizgowi kół osi napędzanej podczas ruszania</t>
  </si>
  <si>
    <t>Zawieszenie zapewniające przyczepność kół do podłoża, stabilność i manewrowość w trudnym terenie umożliwiające komfortowy transportu chorego</t>
  </si>
  <si>
    <t>System ABS zapobiegający blokadzie kół podczas hamowania.</t>
  </si>
  <si>
    <t xml:space="preserve">System wspomagania nagłego hamowania. </t>
  </si>
  <si>
    <t>Hamulce tarczowe na obu osiach (przód i tył)</t>
  </si>
  <si>
    <t>Asystent ruszania tj. system zapobiegający staczaniu się przy ruszaniu „pod górę”</t>
  </si>
  <si>
    <t xml:space="preserve">Kolumna kierownicy regulowana w dwóch płaszczyznach: góra - dół oraz przód - tył </t>
  </si>
  <si>
    <t xml:space="preserve">Zespół dwóch  akumulatorów  o łącznej pojemności min. 160 Ah do zasilania wszystkich odbiorników prądu – jeden do rozruchu silnika ,drugi do zasilania przedziału pacjenta – połączone tak aby były doładowywane zarówno z alternatora w czasie pracy silnika, jak i z prostownika na postoju po podłączeniu zasilania do sieci 230V </t>
  </si>
  <si>
    <t>Fabrycznie wzmocniony alternator o mocy minimum 1200W</t>
  </si>
  <si>
    <t xml:space="preserve">Instalacja dla napięcia 230V w kompletacji:
- Zasilanie zewnętrzne 230V z zabezpieczeniem  wyłącznikiem       
przeciwporażeniowym oraz zabezpieczeniem przed uruchomieniem silnika przy podłączonym zasilaniu 230V
- minimum trzy gniazda poboru prądu w przedziale medycznym zasilane z gniazda umieszczonego na zewnątrz (na pojeździe ma być zamontowana wizualna sygnalizacja informująca o podłączeniu ambulansu do sieci 230V),
- kabel zasilający o długości min. 10m,
- automatyczna ładowarka służąca do ładowania  dwóch fabrycznych akumulatorów działający przy podłączonej instalacji 230V (podać markę i model oraz parametry techniczne),
- grzałka w układzie chłodzenia cieczą silnika pojazdu.
- inwertor prądu stałego 12V na zmienny 230V o mocy min. 1000W (prąd w „sinusie”), w trakcie jazdy pojazdu w gniazdach 230V ma być dostępne napięcie do obsługi sprzętu medycznego wymagającego zasilania 230V, z możliwością wyłączania napięcia (wyłącznik inwertora)  </t>
  </si>
  <si>
    <t>Instalacja dla napięcia 12V  przedziału medycznego  powinna posiadać co najmniej 4 gniazda 12Vzabezpieczonych przed zabrudzeniem / zalaniem. Oświetlenie przedziału medycznego:
- światło rozproszone realizowane przez lampy typu LED umieszczone po obu stronach górnej części przedziału medycznego zapewniające spełnienie wymogu oświetlenia obszaru pacjenta min. 300 lx, a obszar otaczający min. 50 lx;
- minimum 3 punkty ze światłem skupionym, dwa nad noszami oraz jedno nad blatem roboczym</t>
  </si>
  <si>
    <t>Przedział medyczny ma być wyposażony w zamontowany na ścianie panel sterujący o minimalnych parametrach:
- informujący o temperaturze w przedziale medycznym oraz na zewnątrz pojazdu z funkcją zegara (aktualny czas) i kalendarza (dzień, data)
- informujący o temperaturze wewnątrz termoboxu
- sterujący oświetleniem przedziału medycznego 
- sterujący systemem wentylacji przedziału medycznego
- zarządzający system ogrzewania przedziału medycznego i klimatyzacji przedziału medycznego z funkcją automatycznego utrzymania zadanej temperatury .</t>
  </si>
  <si>
    <t>Kabina kierowcy ma być wyposażona w panel sterujący: 
- sterujący oświetleniem zewnętrznym( światła robocze) 
-informujący kierowcę o braku możliwości uruchomienia pojazdu z powodu  podłączeniu ambulansu do sieci 230 V
- informujący kierowcę o braku możliwości uruchomienia pojazdu z powodu otwartych drzwi między przedziałem medycznym a kabiną kierowcy 
- informujący kierowcę o poziomie naładowania akumulatora samochodu bazowego i akumulatora dodatkowego
- ostrzegający kierowcę (sygnalizacja dźwiękowa) o nie doładowaniu akumulatora samochodu bazowego i akumulatora dodatkowego.</t>
  </si>
  <si>
    <t>W przedniej części dachu pojazdu belka świetlna typu LED, wyposażona w dwa reflektory typu LED do oświetlania przedpola pojazdu oraz podświetlany napis „ambulans”</t>
  </si>
  <si>
    <t xml:space="preserve">Na wysokości pasa przedniego 2 niebieskie lampy pulsacyjne barwy niebieskiej typu LED </t>
  </si>
  <si>
    <t>W tylnej części dachu lampa świetlna typu LED, tzw. „kogut”</t>
  </si>
  <si>
    <t>Sygnał dźwiękowy modulowany o mocy min. 100 W z możliwością podawania komunikatów głosem zgodny z obowiązującymi przepisami.</t>
  </si>
  <si>
    <t xml:space="preserve"> Dodatkowe sygnały dźwiękowe (awaryjne) pneumatyczne lub elektryczne przeznaczone do pracy ciągłej – podać markę i model.</t>
  </si>
  <si>
    <t xml:space="preserve">Włączanie sygnalizacji dźwiękowo-świetlnej realizowane przez jeden główny włącznik umieszczony w widocznym, łatwo dostępnym miejscu </t>
  </si>
  <si>
    <t>Oznakowanie pojazdu:
- 3 pasy odblaskowe zgodnie z Rozporządzeniem Ministra Zdrowia  z dnia 18.10.2010 r. wykonanych z folii:
a) typu 3 barwy czerwonej o szer. min. 15 cm, umieszczony w obszarze pomiędzy linią okien i nadkoli
b) typu 1 lub 3 barwy czerwonej o szer. min. 15 cm umieszczony wokół dachu
c) typu 1 lub 3 barwy niebieskiej umieszczony bezpośrednio nad pasem czerwonym (o którym mowa w pkt. „a”) 
- z przodu i z tyłu pojazdu napis: zgodnie z Rozporządzeniem Ministra Zdrowia  z dnia 18.10.2010r 
- oznakowanie symbolem ratownictwa medycznego zgodnie z Rozporządzeniem Ministra Zdrowia z dnia 18.10.2010 r.
- po obu bokach pojazdu nadruk barwy czerwonej „S”lub „P”( do uzgodnienia po podpisaniu umowy)
- nazwa dysponenta jednostki umieszczona po obu bokach pojazdu</t>
  </si>
  <si>
    <t>Dodatkowe migacze, typu LED, zamontowane w górnych tylnych częściach nadwozia</t>
  </si>
  <si>
    <t>IX.   WYPOSAŻENIE PRZEDZIAŁU MEDYCZNEGO</t>
  </si>
  <si>
    <t>Antypoślizgowa podłoga, wzmocniona, połączona szczelnie z zabudową ścian ,umożliwiająca mocowanie lawety lub noszy</t>
  </si>
  <si>
    <t>Sufitowy uchwyt do kroplówek na min. 4 szt. pojemników.</t>
  </si>
  <si>
    <t>Przegroda między kabiną kierowcy a przedziałem medycznym. Przegroda zapewniająca możliwość oddzielenia obu przedziałów oraz swobodną komunikację pomiędzy personelem medycznym a kierowcą, przegroda ma być wyposażona w drzwi przesuwne  (wymiary przejścia mierzone w świetle: wysokość min. 180 cm, szerokość min. 40 cm .Jeżeli drzwi są zamontowane, nie powinno być możliwości prowadzenia pojazdu z drzwiami w pozycji otwartej.  Drzwi te powinny być zabezpieczone przed otwarciem gdy ambulans drogowy jest w ruchu. Podczas postoju pojazdu z zapalonym silnikiem, powinna być możliwość otwarcia drzwi przesuwnych.</t>
  </si>
  <si>
    <t>Zabudowa meblowa na ścianach bocznych (lewej i prawej):
- zestawy szafek i półek wykonanych z tworzywa sztucznego, zabezpieczone przed niekontrolowanym wypadnięciem umieszczonych tam przedmiotów, z miejscem mocowania wyposażenia medycznego tj. szyny Kramera, torba opatrunkowa i inne,
- półki podsufitowe z przezroczystymi szybkami i podświetleniem umożliwiającym podgląd na umieszczone tam przedmioty (na ścianie lewej co najmniej 4 szt., na ścianie prawej co najmniej 2 szt.).
- na ścianie lewej zamykany schowek na środki psychotropowe z cyfrowym zamkiem szyfrowym, kosz na śmieci, uchwyty do mocowania rękawiczek 3 szt.</t>
  </si>
  <si>
    <t xml:space="preserve">Zabudowa meblowa na ścianie działowej- minimum:
- szafka z blatem roboczym wykończonym blachą nierdzewną (wysokość blatu roboczego 100 cm ± 10 cm – podać wartość oferowaną
- min. dwie szuflady
- kosz </t>
  </si>
  <si>
    <t>Sufitowy uchwyt dla personelu medycznego umieszczony  wzdłuż osi głównej</t>
  </si>
  <si>
    <t>Na lewej ścianie przestrzeń przeznaczona do mocowania defibrylatora, respiratora, pompy infuzyjnej, ssaka i innego sprzętu. Zamocowane 2 poziome szyny mocujące do których mogą być przykręcane, w różnych kombinacjach 3 lub 4 uniwersalne płyty mocującej – płyty w ukompletowaniu , do których można niezależnie mocować: uchwyt pod dowolny typ defibrylatora, respiratora, pompy infuzyjnej. Płyty mają mieć możliwość przesuwania wzdłuż osi pojazdu tj. możliwość rozmieszczenia ww. sprzętu medycznego wg uznania Zamawiającego w każdym momencie eksploatacji.
Uwaga – Zamawiający nie dopuszcza mocowania na stałe uchwytów do ww. sprzętu medycznego bezpośrednio do ściany przedziału medycznego.</t>
  </si>
  <si>
    <t xml:space="preserve">Centralna  instalacja tlenowa dostosowana do zasilania w tlen z butli 10l.
- minimum 3 gniazda poboru tlenu typu AGA, monoblokowe typu panelowego (min. 2 na ścianie lewej i min. 1 w suficie) </t>
  </si>
  <si>
    <t>Podstawa (laweta) pod nosze główne posiadająca przesuw boczny, możliwość pochyłu o min. 100st. do pozycji Trendelenburga i Antytrendelenburga, (pozycji drenażowej), z wysuwem na zewnątrz pojazdu umożliwiającym wjazd noszy na lawetę 
Uwaga: zwolnienie mechanizmu wysuwu lawety nie może odbywać się za pomocą linki.</t>
  </si>
  <si>
    <t xml:space="preserve">Termobox stacjonarny do ogrzewania płynów infuzyjnych. </t>
  </si>
  <si>
    <t>Nagrzewnica w przedziale medycznym wykorzystująca ciecz chłodzącą silnik do ogrzewanie przedziału medycznego ;ogrzewanie przedziału medycznego możliwe  przy włączonym  silniku pojazdu,</t>
  </si>
  <si>
    <t xml:space="preserve">VI.  OGRZEWANIE I WENTYLACJA </t>
  </si>
  <si>
    <r>
      <t>Wentylacja mechaniczna, nawiewno – wywiewna, zapewniająca prawidłową wentylację przedziału medycznego i zapewniająca wymianę powietrza min 20 razy na godzinę w czasie postoju (proszę podać markę, model i wydajność w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/h),</t>
    </r>
  </si>
  <si>
    <t xml:space="preserve"> Niezależne od pracy silnika i układu chłodzenia silnika  dodatkowe ogrzewanie przedziału medycznego, z możliwością ustawienia temperatury i termostatem o mocy min. 5,0  kW tzw. powietrzne.  Ogrzewanie przedziału medycznego z możliwością ustawienia temperatury  termostatem takie, aby przy temperaturach zewnętrznych – 100 C i niższych, ogrzanie wnętrza do temperatury co najmniej + 50 C nie powinno trwać dłużej niż 15 minut. Po upływie 30 minut w przedziale pacjenta temperatura powinna wynosić co najmniej 22ºC  (proszę podać markę i model urządzenia),</t>
  </si>
  <si>
    <t xml:space="preserve">Klimatyzacja  dwu parownikowa z niezależną regulacją nawiewu dla kabiny kierowcy i przedziału medycznego.
(Zamawiający dopuszcza aby fabryczna klimatyzacja kabiny kierowcy pojazdu bazowego była rozbudowana na przedział medyczny na etapie adaptacji na ambulans).
</t>
  </si>
  <si>
    <t>Na dachu pojazdu antena radiotelefonu spełniająca następującej wymogi:
- zakres częstotliwości -168-170 MHz,
- współczynnik fali stojącej -1,6,
- polaryzacja pionowa,
- charakterystyka promieniowania –dookólna,
- odporność na działanie wiatru min. 55 m/s.Antena typu 3089/1 lub równoważna do radiotelefonu cyfrowo-analogowego(DMR).
Instalację doprowadzić do miejsca instalacji radiotelefonu na desce rozdzielczej kierowcy, okablowanie z zapasem 50 cm</t>
  </si>
  <si>
    <t>Wykonanie instalacji do podłączenia radiotelefonu</t>
  </si>
  <si>
    <t>Zestaw anten dwuzakresowych GPS/GSM umożliwiających prawidłowe działanie wszystkich elementów systemu SWD PRM</t>
  </si>
  <si>
    <t>Głośnik w przedziale medycznym z możliwością podłączenia do radia</t>
  </si>
  <si>
    <t>Drzwi  tylne wyposażone w światła awaryjne, włączające się automatycznie przy otwarciu drzwi.</t>
  </si>
  <si>
    <t>Ściany boczne/podłoga przedziału medycznego mają być przystosowane do zamocowania foteli oraz innego wyposażenia.</t>
  </si>
  <si>
    <t>Schowek za lewymi drzwiami przesuwnymi (oddzielony od przedziału medycznego i dostępny z zewnątrz pojazdu), z miejscem mocowania min. 2 szt. butli tlenowych 10l, krzesełka kardiologicznego, noszy podbierakowych, materaca próżniowego oraz deski ortopedycznej dla dorosłych. Poprzez drzwi lewe ma być zapewniony dostęp do plecaka / torby medycznej umieszczonej w przedziale medycznym (tzw. podwójny dostęp do plecaka/torby – z przedziału medycznego i z zewnątrz pojazdu)</t>
  </si>
  <si>
    <t>Okna zmatowione do 2/3 wysokości lub zaklejone folią matową</t>
  </si>
  <si>
    <t>Miejsce wraz z mocowaniem 3 kasków ochronnych</t>
  </si>
  <si>
    <t>Kolor nadwozia  żółty</t>
  </si>
  <si>
    <t>X.   ŁĄCZNOŚĆ RADIOWA WRAZ Z SYSTEMEM DOWODZENIA</t>
  </si>
  <si>
    <t xml:space="preserve">Reflektory zewnętrzne, po bokach oraz z tyłu pojazdu, po 2 z każdej strony, ze światłem rozproszonym do oświetlenia miejsca akcji, włączanie i wyłączanie reflektorów zarówno z kabiny kierowcy jak i z przedziału medycznego.
Reflektory typu LED. Reflektory automatycznie wyłączające się po ruszeniu pojazdu i osiągnięciu prędkości 15 km/h.
</t>
  </si>
  <si>
    <t>Lampka co-pilot ( na giętkim przewodzie w kabinie kierowcy).</t>
  </si>
  <si>
    <t>Wszystkie miejsca siedzące zaopatrzone w bezwładnościowe pasy bezpieczeństwa oraz zagłówki.</t>
  </si>
  <si>
    <t>Zbiornik paliwa o pojemności min. 70 L.</t>
  </si>
  <si>
    <t>Poduszki powietrzne: kierowcy i pasażera (dwa rodzaje rodzaje).</t>
  </si>
  <si>
    <t>Elektryczne otwierane szyby w drzwiach przednich.</t>
  </si>
  <si>
    <t>Klimatyzacja kabiny kierowcy.</t>
  </si>
  <si>
    <t>Lusterka  zewnętrzne, regulowane i podgrzewane elektrycznie</t>
  </si>
  <si>
    <t>Lusterko wewnętrzne.</t>
  </si>
  <si>
    <t>Sygnalizacja dźwiękowa lub optyczna w kabinie kierowcy o niedomknięciu którychkolwiek drzwi</t>
  </si>
  <si>
    <t>Trójkąt, gaśnica, apteczka, podnośnik.</t>
  </si>
  <si>
    <t>Układ wydechowy fabrycznie przystosowany do pełnienia funkcji samochodu specjalnego sanitarnego.</t>
  </si>
  <si>
    <t>Dywaniki gumowe dla kierowcy i pasażera w kabinie kierowcy zapobiegające zbieraniu się wody z podłoża</t>
  </si>
  <si>
    <t xml:space="preserve"> Zestaw naprawczy</t>
  </si>
  <si>
    <t>Gwarancja na dostarczony samochód, której ważność rozpocznie się od daty odbioru będzie wynosiła minimum:
- mechaniczna pojazdu bazowego, na okres nie krótszy niż 12 miesięcy
- gwarancja bez limitu kilometrów,
- na lakier, na okres nie krótszy niż 36 miesiące,
- na perforacje nadwozia na okres nie krótszy niż 60 miesiące,
- na zabudowę medyczną na okres nie krótszy niż 12 miesiące</t>
  </si>
  <si>
    <t>Nosze główne</t>
  </si>
  <si>
    <t>Koszt finansowania przedmiotu zamówienia - nosze szt. 2</t>
  </si>
  <si>
    <t>Koszt finansowania przedmiotu zamówienia - ambulans szt. 2</t>
  </si>
  <si>
    <t xml:space="preserve">Sprzęt fabrycznie nowy  </t>
  </si>
  <si>
    <t>Systemem szybkiego i bezpiecznego połączenia z noszami</t>
  </si>
  <si>
    <t>Regulacja wysokości w minimum sześciu poziomach</t>
  </si>
  <si>
    <t>Możliwość ustawienia pozycji drenażowych (Trendelenburga i Fowlera na minimum 3 poziomach pochylenia)</t>
  </si>
  <si>
    <t>Minimum dwa kółka wyposażone w hamulce</t>
  </si>
  <si>
    <t>System mocowania transportera na podstawie musi być zgodny z wymogami PN EN 1789+A2 lub ją zastępującej lub „równoważnej”</t>
  </si>
  <si>
    <t>Dodatkowy system zabezpieczający przed złożeniem podwozia w przypadku, gdy kółka najazdowe nie opierają się na podstawie a zwolniony jest mechanizm składający podwozie</t>
  </si>
  <si>
    <t>Dodatkowy system zabezpieczający przed wyjazdem transportera z ambulansu w przypadku niepełnego rozłożenia i braku zablokowania podwozia transportera</t>
  </si>
  <si>
    <t>Waga transportera zgodna z wymogami normy PN EN 1865 lub „równoważnej” - max. 28 kg</t>
  </si>
  <si>
    <t>Transporter musi posiadać trwale oznakowane najlepiej graficznie elementy związane z ich obsługą</t>
  </si>
  <si>
    <t>Transporter musi być zabezpieczony przed korozją poprzez wykonanie z odpowiedniego materiału lub poprzez zabezpieczenie środkami antykorozyjnymi</t>
  </si>
  <si>
    <t>System automatycznego składania/rozkładnia podwozia  przy załadunku/rozładunku transportera do/z ambulansu nie wymagający jakichkolwiek czynności związanych ze zwalnianiem blokad, wciskania przycisków</t>
  </si>
  <si>
    <t>Gwarancja min. 24 miesiące od dnia podpisania bezusterkowego protokołu odbioru ambulansu (karta gwarancyjna dostarczona wraz z dostawą)</t>
  </si>
  <si>
    <t>Instrukcja obsługi w języku polskim (dostarczone wraz z dostawą)</t>
  </si>
  <si>
    <t>Wszystkie kółka jezdne o średnicy min. 150 mm, skrętne w zakresie 360 stopni, umożliwiające prowadzenia noszy bokiem do kierunku jazdy przez 1 osobę z dowolnej strony transportera, z blokadą przednich kółek do jazdy na wprost; kółka umożliwiające jazdę zarówno w pomieszczeniach zamkniętych jak i poza nimi na utwardzonych nawierzchniach (na otwartych przestrzeniach).</t>
  </si>
  <si>
    <t>…........</t>
  </si>
  <si>
    <t>….................</t>
  </si>
  <si>
    <t>Deklaracje zgodności oraz certyfikat zgodności z normą PN EN 1789+A2 lub ją zastępującą lub „równoważną” oraz PN EN 1865 lub „równoważnej” wystawiony przez niezależną jednostkę notyfikowaną na oferowany system transportowy (nosze i transporter). Podczas badania ofert Zamawiający będzie mógł wezwać do dostarczenia powyższej deklaracjI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</si>
  <si>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</si>
  <si>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 xml:space="preserve">Pojazd wyposażony w silnik o pojemności powyżej 2000 
   cm3 
</t>
  </si>
  <si>
    <t xml:space="preserve">Typu „furgon podwyższony ” do 3,5 t dopuszczalnej masy całkowitej, bez ściany działowej pomiędzy kabiną kierowcy a przestrzenią ładunkową przeznaczoną do adaptacji na przedział medyczny </t>
  </si>
  <si>
    <t>Kabina kierowcy wyposażona w dwa pojedyncze fotele: pasażera i kierowcy, fotele regulowane z podłokietnikami</t>
  </si>
  <si>
    <t>Postojowe– grzejnik elektryczny z możliwością ustawienia temperatury termostatem i zabezpieczeniem o mocy minimum 1.8 kW zasilany z sieci 230 V (podać markę i model urządzenia)</t>
  </si>
  <si>
    <r>
      <t xml:space="preserve">Przy ścianie działowej u wezgłowia noszy fotel obrotowy </t>
    </r>
    <r>
      <rPr>
        <b/>
        <sz val="9"/>
        <rFont val="Times New Roman"/>
        <family val="1"/>
      </rPr>
      <t>umożliwiający jazdę tyłem do kierunku jazdy</t>
    </r>
    <r>
      <rPr>
        <sz val="9"/>
        <rFont val="Times New Roman"/>
        <family val="1"/>
      </rPr>
      <t xml:space="preserve">, ze składanym do pionu siedziskiem, zagłówkiem (regulowanym lub zintegrowanym), bezwładnościowym pasem bezpieczeństwa oraz regulowanym oparciem pod plecami (regulowany kąt oparcia </t>
    </r>
  </si>
  <si>
    <r>
      <t>Minimalne wymiary przedziału medycznego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mm po wykonaniu adaptacji (długość x szerokość x wysokość) 3200 x 1700 x 1800  </t>
    </r>
  </si>
  <si>
    <t xml:space="preserve">Na prawej ścianie minimum jeden fotel obrotowy,  wyposażony w bezwładnościowe, trzypunktowe pasy bezpieczeństwa i zagłówek, ze składanym do pionu siedziskiem i regulowanym oparciem pod plecami (regulowany kąt oparcia) </t>
  </si>
  <si>
    <t>XI    WYPOSAŻENIE POJAZDU</t>
  </si>
  <si>
    <t>XII.    WRAZ Z KOMPLETNYM AMBULANSEM WYKONAWCA ZAPENIA  I MUSI PRZEKAZAĆ</t>
  </si>
  <si>
    <t>Rozrząd silnika w formie łańcucha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</si>
  <si>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0pkt.</t>
    </r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</si>
  <si>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 pkt.</t>
    </r>
  </si>
  <si>
    <t>System przesuwu fotela u wezgłowia noszy System przesuwu niewymagający od Użytkownika używania  narzędzi do przesuwu fotela tzn. możliwość przesuwania fotela analogiczna (podobna funkcjonalnie) jak w fotelu kierowcy.</t>
  </si>
  <si>
    <t>System elektrycznego wspomagania domykania drzwi 
przesuwnych lewych i prawych do przestrzeni ładunkowej</t>
  </si>
  <si>
    <t>Asystent martwego punktu pomagający uniknąć wypadków      
(rozpoznaje pojazdy w martwym punkcie i ostrzega 
kierowcę  sygnałami wizualnymi i dźwiękowymi).</t>
  </si>
  <si>
    <t>XIII.  PARAMETRY TECHNICZNE - KRYTERIUM OCENY B- PUNKTOWANE</t>
  </si>
  <si>
    <t>Zamontowanie uchwytów mocujących stację dokującą pod tablet w kabinie kierowcy zainstalowne w konsoli centralnej  oraz doprowadzeniem wyżej omówionych przewodów zasilających i przewodu USB łączącego tablet z drukarką (bez tabletu i bez drukarki ale z zasilaczem samochodowym)</t>
  </si>
  <si>
    <r>
      <t>Rok produkcji pojazdu bazowego: wymagany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2021r.:</t>
    </r>
  </si>
  <si>
    <t>dodatek nr 2 do SWZ na dostawę dwóch ambulansów typu B z zabudową medyczną oraz z noszami  w formie leasingu operacyjnego na potrzeby Szpitala Międzyrzeckiego Sp. z o.o. w Międzyrzeczu.
Nr sprawy: ZP/P/03/23</t>
  </si>
  <si>
    <r>
      <t xml:space="preserve">System składanego podwozia umożliwiające łatwy załadunek i rozładunek transportera do i z ambulansu
</t>
    </r>
    <r>
      <rPr>
        <b/>
        <sz val="9"/>
        <color indexed="12"/>
        <rFont val="Times New Roman"/>
        <family val="1"/>
      </rPr>
      <t>Rama noszy wykonana z profili o przekroju prostokątnym
Gumowy odbojnik na całej długosci noszy</t>
    </r>
    <r>
      <rPr>
        <sz val="9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</si>
</sst>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5" fillId="21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9" fillId="24" borderId="0" applyNumberFormat="0" applyBorder="0" applyAlignment="0" applyProtection="0"/>
    <xf numFmtId="0" fontId="55" fillId="25" borderId="0" applyNumberFormat="0" applyBorder="0" applyAlignment="0" applyProtection="0"/>
    <xf numFmtId="0" fontId="9" fillId="19" borderId="0" applyNumberFormat="0" applyBorder="0" applyAlignment="0" applyProtection="0"/>
    <xf numFmtId="0" fontId="55" fillId="26" borderId="0" applyNumberFormat="0" applyBorder="0" applyAlignment="0" applyProtection="0"/>
    <xf numFmtId="0" fontId="9" fillId="17" borderId="0" applyNumberFormat="0" applyBorder="0" applyAlignment="0" applyProtection="0"/>
    <xf numFmtId="0" fontId="55" fillId="27" borderId="0" applyNumberFormat="0" applyBorder="0" applyAlignment="0" applyProtection="0"/>
    <xf numFmtId="0" fontId="9" fillId="18" borderId="0" applyNumberFormat="0" applyBorder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1" applyNumberFormat="0" applyAlignment="0" applyProtection="0"/>
    <xf numFmtId="0" fontId="10" fillId="4" borderId="2" applyNumberFormat="0" applyAlignment="0" applyProtection="0"/>
    <xf numFmtId="0" fontId="57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32" borderId="7" applyNumberFormat="0" applyAlignment="0" applyProtection="0"/>
    <xf numFmtId="0" fontId="14" fillId="33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31" borderId="1" applyNumberFormat="0" applyAlignment="0" applyProtection="0"/>
    <xf numFmtId="0" fontId="19" fillId="12" borderId="2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1" fontId="28" fillId="35" borderId="20" xfId="0" applyNumberFormat="1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68" fontId="29" fillId="0" borderId="25" xfId="0" applyNumberFormat="1" applyFont="1" applyFill="1" applyBorder="1" applyAlignment="1">
      <alignment horizontal="right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8" fillId="36" borderId="27" xfId="87" applyFont="1" applyFill="1" applyBorder="1" applyAlignment="1">
      <alignment horizontal="center" vertical="center" wrapText="1"/>
      <protection/>
    </xf>
    <xf numFmtId="0" fontId="28" fillId="36" borderId="28" xfId="87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4" fillId="0" borderId="31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vertical="center" wrapText="1"/>
    </xf>
    <xf numFmtId="0" fontId="28" fillId="35" borderId="27" xfId="0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4" fontId="28" fillId="35" borderId="28" xfId="0" applyNumberFormat="1" applyFont="1" applyFill="1" applyBorder="1" applyAlignment="1">
      <alignment horizontal="center" vertical="center" wrapText="1"/>
    </xf>
    <xf numFmtId="1" fontId="28" fillId="35" borderId="28" xfId="0" applyNumberFormat="1" applyFont="1" applyFill="1" applyBorder="1" applyAlignment="1">
      <alignment horizontal="center" vertical="center" wrapText="1"/>
    </xf>
    <xf numFmtId="0" fontId="30" fillId="35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6" fillId="0" borderId="26" xfId="0" applyFont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/>
    </xf>
    <xf numFmtId="0" fontId="29" fillId="37" borderId="41" xfId="0" applyFont="1" applyFill="1" applyBorder="1" applyAlignment="1">
      <alignment horizontal="center"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/>
    </xf>
    <xf numFmtId="180" fontId="71" fillId="0" borderId="29" xfId="0" applyNumberFormat="1" applyFont="1" applyBorder="1" applyAlignment="1">
      <alignment horizontal="center" vertical="center" wrapText="1"/>
    </xf>
    <xf numFmtId="179" fontId="70" fillId="0" borderId="29" xfId="0" applyNumberFormat="1" applyFont="1" applyBorder="1" applyAlignment="1">
      <alignment horizontal="center" vertical="center"/>
    </xf>
    <xf numFmtId="179" fontId="70" fillId="0" borderId="43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180" fontId="29" fillId="0" borderId="31" xfId="0" applyNumberFormat="1" applyFont="1" applyBorder="1" applyAlignment="1">
      <alignment horizontal="center" vertical="center" wrapText="1"/>
    </xf>
    <xf numFmtId="179" fontId="32" fillId="0" borderId="31" xfId="0" applyNumberFormat="1" applyFont="1" applyBorder="1" applyAlignment="1">
      <alignment horizontal="center" vertical="center"/>
    </xf>
    <xf numFmtId="179" fontId="32" fillId="0" borderId="44" xfId="0" applyNumberFormat="1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wrapText="1"/>
    </xf>
    <xf numFmtId="0" fontId="70" fillId="0" borderId="24" xfId="0" applyFont="1" applyBorder="1" applyAlignment="1">
      <alignment/>
    </xf>
    <xf numFmtId="180" fontId="71" fillId="0" borderId="36" xfId="0" applyNumberFormat="1" applyFont="1" applyBorder="1" applyAlignment="1">
      <alignment horizontal="center" vertical="center" wrapText="1"/>
    </xf>
    <xf numFmtId="179" fontId="70" fillId="0" borderId="36" xfId="0" applyNumberFormat="1" applyFont="1" applyBorder="1" applyAlignment="1">
      <alignment horizontal="center" vertical="center"/>
    </xf>
    <xf numFmtId="179" fontId="70" fillId="0" borderId="45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179" fontId="32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8" fillId="36" borderId="49" xfId="87" applyFont="1" applyFill="1" applyBorder="1" applyAlignment="1">
      <alignment horizontal="center" vertical="center" wrapText="1"/>
      <protection/>
    </xf>
    <xf numFmtId="179" fontId="29" fillId="0" borderId="50" xfId="0" applyNumberFormat="1" applyFont="1" applyBorder="1" applyAlignment="1">
      <alignment horizontal="center" vertical="center"/>
    </xf>
    <xf numFmtId="0" fontId="35" fillId="37" borderId="5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28" fillId="36" borderId="52" xfId="87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 wrapText="1"/>
    </xf>
    <xf numFmtId="168" fontId="32" fillId="0" borderId="29" xfId="0" applyNumberFormat="1" applyFont="1" applyFill="1" applyBorder="1" applyAlignment="1">
      <alignment horizontal="center" vertical="center"/>
    </xf>
    <xf numFmtId="168" fontId="29" fillId="0" borderId="29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168" fontId="32" fillId="0" borderId="36" xfId="0" applyNumberFormat="1" applyFont="1" applyFill="1" applyBorder="1" applyAlignment="1">
      <alignment horizontal="center" vertical="center"/>
    </xf>
    <xf numFmtId="168" fontId="29" fillId="0" borderId="36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32" fillId="0" borderId="39" xfId="0" applyFont="1" applyBorder="1" applyAlignment="1">
      <alignment vertical="center" wrapText="1"/>
    </xf>
    <xf numFmtId="168" fontId="32" fillId="0" borderId="39" xfId="0" applyNumberFormat="1" applyFont="1" applyFill="1" applyBorder="1" applyAlignment="1">
      <alignment horizontal="center" vertical="center"/>
    </xf>
    <xf numFmtId="168" fontId="29" fillId="0" borderId="39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9" fillId="37" borderId="52" xfId="0" applyFont="1" applyFill="1" applyBorder="1" applyAlignment="1">
      <alignment horizontal="left" vertical="center" wrapText="1"/>
    </xf>
    <xf numFmtId="0" fontId="32" fillId="37" borderId="49" xfId="0" applyFont="1" applyFill="1" applyBorder="1" applyAlignment="1">
      <alignment horizontal="left"/>
    </xf>
    <xf numFmtId="0" fontId="32" fillId="37" borderId="54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179" fontId="32" fillId="0" borderId="55" xfId="0" applyNumberFormat="1" applyFont="1" applyBorder="1" applyAlignment="1">
      <alignment horizontal="center" vertical="center"/>
    </xf>
    <xf numFmtId="179" fontId="32" fillId="0" borderId="56" xfId="0" applyNumberFormat="1" applyFont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0" borderId="44" xfId="0" applyNumberFormat="1" applyFont="1" applyFill="1" applyBorder="1" applyAlignment="1">
      <alignment horizontal="center" vertical="center"/>
    </xf>
    <xf numFmtId="0" fontId="29" fillId="37" borderId="38" xfId="0" applyFont="1" applyFill="1" applyBorder="1" applyAlignment="1">
      <alignment horizontal="left" vertical="center" wrapText="1"/>
    </xf>
    <xf numFmtId="0" fontId="32" fillId="37" borderId="39" xfId="0" applyFont="1" applyFill="1" applyBorder="1" applyAlignment="1">
      <alignment horizontal="left"/>
    </xf>
    <xf numFmtId="0" fontId="32" fillId="37" borderId="53" xfId="0" applyFont="1" applyFill="1" applyBorder="1" applyAlignment="1">
      <alignment horizontal="left"/>
    </xf>
    <xf numFmtId="0" fontId="28" fillId="36" borderId="28" xfId="87" applyFont="1" applyFill="1" applyBorder="1" applyAlignment="1">
      <alignment horizontal="center" vertical="center" wrapText="1"/>
      <protection/>
    </xf>
    <xf numFmtId="0" fontId="33" fillId="37" borderId="28" xfId="0" applyFont="1" applyFill="1" applyBorder="1" applyAlignment="1">
      <alignment horizontal="center" vertical="center"/>
    </xf>
    <xf numFmtId="0" fontId="28" fillId="36" borderId="57" xfId="87" applyFont="1" applyFill="1" applyBorder="1" applyAlignment="1">
      <alignment horizontal="center" vertical="center" wrapText="1"/>
      <protection/>
    </xf>
    <xf numFmtId="0" fontId="28" fillId="36" borderId="58" xfId="87" applyFont="1" applyFill="1" applyBorder="1" applyAlignment="1">
      <alignment horizontal="center" vertical="center" wrapText="1"/>
      <protection/>
    </xf>
    <xf numFmtId="0" fontId="28" fillId="36" borderId="59" xfId="87" applyFont="1" applyFill="1" applyBorder="1" applyAlignment="1">
      <alignment horizontal="center" vertical="center" wrapText="1"/>
      <protection/>
    </xf>
    <xf numFmtId="0" fontId="34" fillId="0" borderId="29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1" fillId="0" borderId="60" xfId="87" applyFont="1" applyFill="1" applyBorder="1" applyAlignment="1">
      <alignment horizontal="left" vertical="center" wrapText="1"/>
      <protection/>
    </xf>
    <xf numFmtId="0" fontId="31" fillId="0" borderId="61" xfId="87" applyFont="1" applyFill="1" applyBorder="1" applyAlignment="1">
      <alignment horizontal="left" vertical="center" wrapText="1"/>
      <protection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29" fillId="37" borderId="25" xfId="0" applyFont="1" applyFill="1" applyBorder="1" applyAlignment="1">
      <alignment horizontal="right" vertical="center" wrapText="1"/>
    </xf>
    <xf numFmtId="0" fontId="32" fillId="37" borderId="58" xfId="0" applyFont="1" applyFill="1" applyBorder="1" applyAlignment="1">
      <alignment horizontal="right" vertical="center" wrapText="1"/>
    </xf>
    <xf numFmtId="0" fontId="32" fillId="37" borderId="59" xfId="0" applyFont="1" applyFill="1" applyBorder="1" applyAlignment="1">
      <alignment horizontal="right" vertical="center" wrapText="1"/>
    </xf>
    <xf numFmtId="0" fontId="29" fillId="37" borderId="58" xfId="0" applyFont="1" applyFill="1" applyBorder="1" applyAlignment="1">
      <alignment horizontal="center" vertical="center" wrapText="1"/>
    </xf>
    <xf numFmtId="0" fontId="29" fillId="37" borderId="59" xfId="0" applyFont="1" applyFill="1" applyBorder="1" applyAlignment="1">
      <alignment horizontal="center" vertical="center" wrapText="1"/>
    </xf>
    <xf numFmtId="0" fontId="31" fillId="0" borderId="63" xfId="87" applyFont="1" applyFill="1" applyBorder="1" applyAlignment="1">
      <alignment horizontal="left" vertical="center" wrapText="1"/>
      <protection/>
    </xf>
    <xf numFmtId="0" fontId="31" fillId="0" borderId="64" xfId="87" applyFont="1" applyFill="1" applyBorder="1" applyAlignment="1">
      <alignment horizontal="left" vertical="center" wrapText="1"/>
      <protection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7" fillId="37" borderId="66" xfId="0" applyFont="1" applyFill="1" applyBorder="1" applyAlignment="1">
      <alignment horizontal="left" vertical="center" wrapText="1"/>
    </xf>
    <xf numFmtId="0" fontId="27" fillId="37" borderId="67" xfId="0" applyFont="1" applyFill="1" applyBorder="1" applyAlignment="1">
      <alignment horizontal="left" vertical="center" wrapText="1"/>
    </xf>
    <xf numFmtId="0" fontId="27" fillId="37" borderId="68" xfId="0" applyFont="1" applyFill="1" applyBorder="1" applyAlignment="1">
      <alignment horizontal="left" vertical="center" wrapText="1"/>
    </xf>
    <xf numFmtId="0" fontId="29" fillId="38" borderId="69" xfId="0" applyFont="1" applyFill="1" applyBorder="1" applyAlignment="1">
      <alignment horizontal="left" vertical="center" wrapText="1"/>
    </xf>
    <xf numFmtId="0" fontId="29" fillId="38" borderId="70" xfId="0" applyFont="1" applyFill="1" applyBorder="1" applyAlignment="1">
      <alignment horizontal="left" vertical="center" wrapText="1"/>
    </xf>
    <xf numFmtId="0" fontId="29" fillId="38" borderId="71" xfId="0" applyFont="1" applyFill="1" applyBorder="1" applyAlignment="1">
      <alignment horizontal="left" vertical="center" wrapText="1"/>
    </xf>
    <xf numFmtId="0" fontId="31" fillId="0" borderId="72" xfId="87" applyFont="1" applyFill="1" applyBorder="1" applyAlignment="1">
      <alignment horizontal="left" vertical="center" wrapText="1"/>
      <protection/>
    </xf>
    <xf numFmtId="0" fontId="31" fillId="0" borderId="73" xfId="87" applyFont="1" applyFill="1" applyBorder="1" applyAlignment="1">
      <alignment horizontal="left" vertical="center" wrapText="1"/>
      <protection/>
    </xf>
    <xf numFmtId="0" fontId="0" fillId="0" borderId="73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29" fillId="37" borderId="75" xfId="0" applyFont="1" applyFill="1" applyBorder="1" applyAlignment="1">
      <alignment horizontal="left" vertical="center" wrapText="1"/>
    </xf>
    <xf numFmtId="0" fontId="32" fillId="37" borderId="50" xfId="0" applyFont="1" applyFill="1" applyBorder="1" applyAlignment="1">
      <alignment horizontal="left"/>
    </xf>
    <xf numFmtId="0" fontId="32" fillId="37" borderId="51" xfId="0" applyFont="1" applyFill="1" applyBorder="1" applyAlignment="1">
      <alignment horizontal="left"/>
    </xf>
    <xf numFmtId="0" fontId="34" fillId="0" borderId="36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/>
    </xf>
    <xf numFmtId="0" fontId="34" fillId="0" borderId="77" xfId="0" applyFont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  <xf numFmtId="179" fontId="32" fillId="0" borderId="31" xfId="0" applyNumberFormat="1" applyFont="1" applyBorder="1" applyAlignment="1">
      <alignment horizontal="center" vertical="center"/>
    </xf>
    <xf numFmtId="0" fontId="27" fillId="38" borderId="75" xfId="0" applyFont="1" applyFill="1" applyBorder="1" applyAlignment="1">
      <alignment horizontal="left" vertical="center" wrapText="1"/>
    </xf>
    <xf numFmtId="0" fontId="27" fillId="38" borderId="50" xfId="0" applyFont="1" applyFill="1" applyBorder="1" applyAlignment="1">
      <alignment horizontal="left" vertical="center" wrapText="1"/>
    </xf>
    <xf numFmtId="0" fontId="27" fillId="38" borderId="51" xfId="0" applyFont="1" applyFill="1" applyBorder="1" applyAlignment="1">
      <alignment horizontal="left" vertical="center" wrapText="1"/>
    </xf>
    <xf numFmtId="0" fontId="28" fillId="36" borderId="78" xfId="87" applyFont="1" applyFill="1" applyBorder="1" applyAlignment="1">
      <alignment horizontal="center" vertical="center" wrapText="1"/>
      <protection/>
    </xf>
    <xf numFmtId="0" fontId="28" fillId="36" borderId="79" xfId="87" applyFont="1" applyFill="1" applyBorder="1" applyAlignment="1">
      <alignment horizontal="center" vertical="center" wrapText="1"/>
      <protection/>
    </xf>
    <xf numFmtId="0" fontId="28" fillId="36" borderId="80" xfId="87" applyFont="1" applyFill="1" applyBorder="1" applyAlignment="1">
      <alignment horizontal="center" vertical="center" wrapText="1"/>
      <protection/>
    </xf>
    <xf numFmtId="179" fontId="70" fillId="0" borderId="29" xfId="0" applyNumberFormat="1" applyFont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 wrapText="1"/>
    </xf>
    <xf numFmtId="0" fontId="29" fillId="37" borderId="54" xfId="0" applyFont="1" applyFill="1" applyBorder="1" applyAlignment="1">
      <alignment horizontal="center" vertical="center" wrapText="1"/>
    </xf>
    <xf numFmtId="0" fontId="28" fillId="36" borderId="42" xfId="87" applyFont="1" applyFill="1" applyBorder="1" applyAlignment="1">
      <alignment horizontal="center" vertical="center" wrapText="1"/>
      <protection/>
    </xf>
    <xf numFmtId="0" fontId="34" fillId="0" borderId="76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 wrapText="1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45" xfId="0" applyNumberFormat="1" applyFont="1" applyFill="1" applyBorder="1" applyAlignment="1">
      <alignment horizontal="center" vertical="center"/>
    </xf>
    <xf numFmtId="0" fontId="29" fillId="37" borderId="27" xfId="0" applyFont="1" applyFill="1" applyBorder="1" applyAlignment="1">
      <alignment horizontal="left" vertical="center" wrapText="1"/>
    </xf>
    <xf numFmtId="0" fontId="32" fillId="37" borderId="28" xfId="0" applyFont="1" applyFill="1" applyBorder="1" applyAlignment="1">
      <alignment horizontal="left"/>
    </xf>
    <xf numFmtId="0" fontId="32" fillId="37" borderId="37" xfId="0" applyFont="1" applyFill="1" applyBorder="1" applyAlignment="1">
      <alignment horizontal="left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81" xfId="0" applyFont="1" applyFill="1" applyBorder="1" applyAlignment="1">
      <alignment horizontal="center" vertical="center" wrapText="1"/>
    </xf>
    <xf numFmtId="0" fontId="29" fillId="37" borderId="82" xfId="0" applyFont="1" applyFill="1" applyBorder="1" applyAlignment="1">
      <alignment horizontal="center" vertical="center" wrapText="1"/>
    </xf>
    <xf numFmtId="179" fontId="70" fillId="0" borderId="36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9" fillId="37" borderId="75" xfId="0" applyFont="1" applyFill="1" applyBorder="1" applyAlignment="1">
      <alignment horizontal="center" vertical="center" wrapText="1"/>
    </xf>
    <xf numFmtId="0" fontId="29" fillId="37" borderId="51" xfId="0" applyFont="1" applyFill="1" applyBorder="1" applyAlignment="1">
      <alignment horizontal="center"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1"/>
  <sheetViews>
    <sheetView tabSelected="1" zoomScalePageLayoutView="0" workbookViewId="0" topLeftCell="A110">
      <selection activeCell="B126" sqref="B126"/>
    </sheetView>
  </sheetViews>
  <sheetFormatPr defaultColWidth="9.125" defaultRowHeight="12.75"/>
  <cols>
    <col min="1" max="1" width="3.125" style="1" customWidth="1"/>
    <col min="2" max="2" width="47.875" style="61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32" t="s">
        <v>173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5.75" customHeight="1" thickBot="1">
      <c r="A2" s="133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57" customHeight="1" thickBot="1">
      <c r="A3" s="2" t="s">
        <v>0</v>
      </c>
      <c r="B3" s="3" t="s">
        <v>1</v>
      </c>
      <c r="C3" s="3" t="s">
        <v>8</v>
      </c>
      <c r="D3" s="4" t="s">
        <v>2</v>
      </c>
      <c r="E3" s="4" t="s">
        <v>3</v>
      </c>
      <c r="F3" s="5" t="s">
        <v>49</v>
      </c>
      <c r="G3" s="5" t="s">
        <v>4</v>
      </c>
      <c r="H3" s="6" t="s">
        <v>5</v>
      </c>
      <c r="I3" s="5" t="s">
        <v>6</v>
      </c>
      <c r="J3" s="7" t="s">
        <v>50</v>
      </c>
      <c r="K3" s="8" t="s">
        <v>51</v>
      </c>
    </row>
    <row r="4" spans="1:11" ht="36.75" customHeight="1">
      <c r="A4" s="9">
        <v>1</v>
      </c>
      <c r="B4" s="70" t="s">
        <v>31</v>
      </c>
      <c r="C4" s="70"/>
      <c r="D4" s="75" t="s">
        <v>7</v>
      </c>
      <c r="E4" s="75">
        <v>2</v>
      </c>
      <c r="F4" s="76">
        <v>0</v>
      </c>
      <c r="G4" s="77">
        <f>E4*F4</f>
        <v>0</v>
      </c>
      <c r="H4" s="78"/>
      <c r="I4" s="77">
        <f>ROUND(G4*H4/100+G4,2)</f>
        <v>0</v>
      </c>
      <c r="J4" s="79"/>
      <c r="K4" s="80"/>
    </row>
    <row r="5" spans="1:11" ht="36.75" customHeight="1" thickBot="1">
      <c r="A5" s="10">
        <v>2</v>
      </c>
      <c r="B5" s="71" t="s">
        <v>135</v>
      </c>
      <c r="C5" s="81" t="s">
        <v>29</v>
      </c>
      <c r="D5" s="38" t="s">
        <v>30</v>
      </c>
      <c r="E5" s="38">
        <v>1</v>
      </c>
      <c r="F5" s="82">
        <v>0</v>
      </c>
      <c r="G5" s="83">
        <f>E5*F5</f>
        <v>0</v>
      </c>
      <c r="H5" s="84"/>
      <c r="I5" s="83">
        <f>ROUND(G5*H5/100+G5,2)</f>
        <v>0</v>
      </c>
      <c r="J5" s="85" t="s">
        <v>29</v>
      </c>
      <c r="K5" s="86" t="s">
        <v>29</v>
      </c>
    </row>
    <row r="6" spans="1:11" ht="31.5" customHeight="1" thickBot="1">
      <c r="A6" s="123" t="s">
        <v>37</v>
      </c>
      <c r="B6" s="124"/>
      <c r="C6" s="124"/>
      <c r="D6" s="124"/>
      <c r="E6" s="124"/>
      <c r="F6" s="125"/>
      <c r="G6" s="11">
        <f>SUM(G4:G5)</f>
        <v>0</v>
      </c>
      <c r="H6" s="12" t="s">
        <v>27</v>
      </c>
      <c r="I6" s="11">
        <f>SUM(I4:I5)</f>
        <v>0</v>
      </c>
      <c r="J6" s="126"/>
      <c r="K6" s="127"/>
    </row>
    <row r="7" spans="1:11" ht="29.25" customHeight="1" thickBot="1">
      <c r="A7" s="136" t="s">
        <v>9</v>
      </c>
      <c r="B7" s="137"/>
      <c r="C7" s="137"/>
      <c r="D7" s="137"/>
      <c r="E7" s="137"/>
      <c r="F7" s="137"/>
      <c r="G7" s="137"/>
      <c r="H7" s="137"/>
      <c r="I7" s="137"/>
      <c r="J7" s="137"/>
      <c r="K7" s="138"/>
    </row>
    <row r="8" spans="1:11" ht="29.25" customHeight="1">
      <c r="A8" s="139" t="s">
        <v>28</v>
      </c>
      <c r="B8" s="140"/>
      <c r="C8" s="140"/>
      <c r="D8" s="141"/>
      <c r="E8" s="141"/>
      <c r="F8" s="141"/>
      <c r="G8" s="141"/>
      <c r="H8" s="141"/>
      <c r="I8" s="141"/>
      <c r="J8" s="141"/>
      <c r="K8" s="142"/>
    </row>
    <row r="9" spans="1:11" ht="33.75" customHeight="1">
      <c r="A9" s="119" t="s">
        <v>18</v>
      </c>
      <c r="B9" s="120"/>
      <c r="C9" s="120"/>
      <c r="D9" s="121"/>
      <c r="E9" s="121"/>
      <c r="F9" s="121"/>
      <c r="G9" s="121"/>
      <c r="H9" s="121"/>
      <c r="I9" s="121"/>
      <c r="J9" s="121"/>
      <c r="K9" s="122"/>
    </row>
    <row r="10" spans="1:11" ht="33" customHeight="1">
      <c r="A10" s="119" t="s">
        <v>172</v>
      </c>
      <c r="B10" s="120"/>
      <c r="C10" s="120"/>
      <c r="D10" s="121"/>
      <c r="E10" s="121"/>
      <c r="F10" s="121"/>
      <c r="G10" s="121"/>
      <c r="H10" s="121"/>
      <c r="I10" s="121"/>
      <c r="J10" s="121"/>
      <c r="K10" s="122"/>
    </row>
    <row r="11" spans="1:11" ht="33.75" customHeight="1" thickBot="1">
      <c r="A11" s="128" t="s">
        <v>52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1"/>
    </row>
    <row r="12" spans="1:11" ht="87" customHeight="1" thickBot="1">
      <c r="A12" s="13" t="s">
        <v>0</v>
      </c>
      <c r="B12" s="14" t="s">
        <v>10</v>
      </c>
      <c r="C12" s="110" t="s">
        <v>53</v>
      </c>
      <c r="D12" s="111"/>
      <c r="E12" s="111"/>
      <c r="F12" s="111"/>
      <c r="G12" s="111"/>
      <c r="H12" s="112" t="s">
        <v>154</v>
      </c>
      <c r="I12" s="113"/>
      <c r="J12" s="113"/>
      <c r="K12" s="114"/>
    </row>
    <row r="13" spans="1:11" ht="24" customHeight="1" thickBot="1">
      <c r="A13" s="98" t="s">
        <v>11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52.5" customHeight="1">
      <c r="A14" s="15">
        <v>1</v>
      </c>
      <c r="B14" s="72" t="s">
        <v>156</v>
      </c>
      <c r="C14" s="101" t="s">
        <v>12</v>
      </c>
      <c r="D14" s="115"/>
      <c r="E14" s="115"/>
      <c r="F14" s="115"/>
      <c r="G14" s="115"/>
      <c r="H14" s="101"/>
      <c r="I14" s="115"/>
      <c r="J14" s="115"/>
      <c r="K14" s="118"/>
    </row>
    <row r="15" spans="1:11" ht="37.5" customHeight="1">
      <c r="A15" s="17">
        <v>2</v>
      </c>
      <c r="B15" s="68" t="s">
        <v>157</v>
      </c>
      <c r="C15" s="93" t="s">
        <v>12</v>
      </c>
      <c r="D15" s="116"/>
      <c r="E15" s="116"/>
      <c r="F15" s="116"/>
      <c r="G15" s="116"/>
      <c r="H15" s="93"/>
      <c r="I15" s="116"/>
      <c r="J15" s="116"/>
      <c r="K15" s="117"/>
    </row>
    <row r="16" spans="1:11" ht="48.75" customHeight="1">
      <c r="A16" s="17">
        <v>3</v>
      </c>
      <c r="B16" s="68" t="s">
        <v>58</v>
      </c>
      <c r="C16" s="93" t="s">
        <v>63</v>
      </c>
      <c r="D16" s="116"/>
      <c r="E16" s="116"/>
      <c r="F16" s="116"/>
      <c r="G16" s="116"/>
      <c r="H16" s="93"/>
      <c r="I16" s="116"/>
      <c r="J16" s="116"/>
      <c r="K16" s="117"/>
    </row>
    <row r="17" spans="1:11" ht="54.75" customHeight="1">
      <c r="A17" s="17">
        <v>4</v>
      </c>
      <c r="B17" s="68" t="s">
        <v>59</v>
      </c>
      <c r="C17" s="93" t="s">
        <v>12</v>
      </c>
      <c r="D17" s="116"/>
      <c r="E17" s="116"/>
      <c r="F17" s="116"/>
      <c r="G17" s="116"/>
      <c r="H17" s="93"/>
      <c r="I17" s="116"/>
      <c r="J17" s="116"/>
      <c r="K17" s="117"/>
    </row>
    <row r="18" spans="1:11" ht="35.25" customHeight="1">
      <c r="A18" s="17">
        <v>5</v>
      </c>
      <c r="B18" s="68" t="s">
        <v>60</v>
      </c>
      <c r="C18" s="93" t="s">
        <v>12</v>
      </c>
      <c r="D18" s="116"/>
      <c r="E18" s="116"/>
      <c r="F18" s="116"/>
      <c r="G18" s="116"/>
      <c r="H18" s="93"/>
      <c r="I18" s="116"/>
      <c r="J18" s="116"/>
      <c r="K18" s="117"/>
    </row>
    <row r="19" spans="1:11" ht="37.5" customHeight="1">
      <c r="A19" s="17">
        <v>6</v>
      </c>
      <c r="B19" s="68" t="s">
        <v>116</v>
      </c>
      <c r="C19" s="93" t="s">
        <v>12</v>
      </c>
      <c r="D19" s="116"/>
      <c r="E19" s="116"/>
      <c r="F19" s="116"/>
      <c r="G19" s="116"/>
      <c r="H19" s="93"/>
      <c r="I19" s="116"/>
      <c r="J19" s="116"/>
      <c r="K19" s="117"/>
    </row>
    <row r="20" spans="1:11" ht="23.25" customHeight="1">
      <c r="A20" s="17">
        <v>7</v>
      </c>
      <c r="B20" s="68" t="s">
        <v>61</v>
      </c>
      <c r="C20" s="93" t="s">
        <v>12</v>
      </c>
      <c r="D20" s="116"/>
      <c r="E20" s="116"/>
      <c r="F20" s="116"/>
      <c r="G20" s="116"/>
      <c r="H20" s="93"/>
      <c r="I20" s="116"/>
      <c r="J20" s="116"/>
      <c r="K20" s="117"/>
    </row>
    <row r="21" spans="1:11" ht="45" customHeight="1" thickBot="1">
      <c r="A21" s="26">
        <v>8</v>
      </c>
      <c r="B21" s="69" t="s">
        <v>62</v>
      </c>
      <c r="C21" s="95" t="s">
        <v>12</v>
      </c>
      <c r="D21" s="146"/>
      <c r="E21" s="146"/>
      <c r="F21" s="146"/>
      <c r="G21" s="146"/>
      <c r="H21" s="95"/>
      <c r="I21" s="146"/>
      <c r="J21" s="146"/>
      <c r="K21" s="147"/>
    </row>
    <row r="22" spans="1:11" ht="20.25" customHeight="1" thickBot="1">
      <c r="A22" s="107" t="s">
        <v>13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s="21" customFormat="1" ht="45" customHeight="1">
      <c r="A23" s="15" t="s">
        <v>14</v>
      </c>
      <c r="B23" s="72" t="s">
        <v>64</v>
      </c>
      <c r="C23" s="101" t="s">
        <v>24</v>
      </c>
      <c r="D23" s="115"/>
      <c r="E23" s="115"/>
      <c r="F23" s="115"/>
      <c r="G23" s="115"/>
      <c r="H23" s="101"/>
      <c r="I23" s="115"/>
      <c r="J23" s="115"/>
      <c r="K23" s="118"/>
    </row>
    <row r="24" spans="1:11" s="21" customFormat="1" ht="42.75" customHeight="1">
      <c r="A24" s="17">
        <v>2</v>
      </c>
      <c r="B24" s="68" t="s">
        <v>65</v>
      </c>
      <c r="C24" s="93" t="s">
        <v>23</v>
      </c>
      <c r="D24" s="116"/>
      <c r="E24" s="116"/>
      <c r="F24" s="116"/>
      <c r="G24" s="116"/>
      <c r="H24" s="93"/>
      <c r="I24" s="116"/>
      <c r="J24" s="116"/>
      <c r="K24" s="117"/>
    </row>
    <row r="25" spans="1:11" s="21" customFormat="1" ht="36.75" customHeight="1">
      <c r="A25" s="17">
        <v>3</v>
      </c>
      <c r="B25" s="68" t="s">
        <v>66</v>
      </c>
      <c r="C25" s="93" t="s">
        <v>23</v>
      </c>
      <c r="D25" s="116"/>
      <c r="E25" s="116"/>
      <c r="F25" s="116"/>
      <c r="G25" s="116"/>
      <c r="H25" s="93"/>
      <c r="I25" s="116"/>
      <c r="J25" s="116"/>
      <c r="K25" s="117"/>
    </row>
    <row r="26" spans="1:11" s="21" customFormat="1" ht="36">
      <c r="A26" s="17">
        <v>5</v>
      </c>
      <c r="B26" s="68" t="s">
        <v>67</v>
      </c>
      <c r="C26" s="93" t="s">
        <v>23</v>
      </c>
      <c r="D26" s="93"/>
      <c r="E26" s="93"/>
      <c r="F26" s="93"/>
      <c r="G26" s="93"/>
      <c r="H26" s="93"/>
      <c r="I26" s="93"/>
      <c r="J26" s="93"/>
      <c r="K26" s="94"/>
    </row>
    <row r="27" spans="1:11" s="21" customFormat="1" ht="18" customHeight="1">
      <c r="A27" s="17">
        <v>6</v>
      </c>
      <c r="B27" s="68" t="s">
        <v>68</v>
      </c>
      <c r="C27" s="93" t="s">
        <v>23</v>
      </c>
      <c r="D27" s="93"/>
      <c r="E27" s="93"/>
      <c r="F27" s="93"/>
      <c r="G27" s="93"/>
      <c r="H27" s="93"/>
      <c r="I27" s="93"/>
      <c r="J27" s="93"/>
      <c r="K27" s="94"/>
    </row>
    <row r="28" spans="1:11" s="21" customFormat="1" ht="14.25" customHeight="1">
      <c r="A28" s="17">
        <v>7</v>
      </c>
      <c r="B28" s="68" t="s">
        <v>69</v>
      </c>
      <c r="C28" s="93" t="s">
        <v>23</v>
      </c>
      <c r="D28" s="93"/>
      <c r="E28" s="93"/>
      <c r="F28" s="93"/>
      <c r="G28" s="93"/>
      <c r="H28" s="93"/>
      <c r="I28" s="93"/>
      <c r="J28" s="93"/>
      <c r="K28" s="94"/>
    </row>
    <row r="29" spans="1:11" s="21" customFormat="1" ht="34.5" customHeight="1" thickBot="1">
      <c r="A29" s="26">
        <v>8</v>
      </c>
      <c r="B29" s="69" t="s">
        <v>70</v>
      </c>
      <c r="C29" s="95" t="s">
        <v>23</v>
      </c>
      <c r="D29" s="95"/>
      <c r="E29" s="95"/>
      <c r="F29" s="95"/>
      <c r="G29" s="95"/>
      <c r="H29" s="95"/>
      <c r="I29" s="95"/>
      <c r="J29" s="95"/>
      <c r="K29" s="96"/>
    </row>
    <row r="30" spans="1:11" ht="19.5" customHeight="1" thickBot="1">
      <c r="A30" s="107" t="s">
        <v>15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s="21" customFormat="1" ht="31.5" customHeight="1">
      <c r="A31" s="15">
        <v>1</v>
      </c>
      <c r="B31" s="72" t="s">
        <v>72</v>
      </c>
      <c r="C31" s="101" t="s">
        <v>24</v>
      </c>
      <c r="D31" s="115"/>
      <c r="E31" s="115"/>
      <c r="F31" s="115"/>
      <c r="G31" s="115"/>
      <c r="H31" s="101"/>
      <c r="I31" s="115"/>
      <c r="J31" s="115"/>
      <c r="K31" s="118"/>
    </row>
    <row r="32" spans="1:11" s="21" customFormat="1" ht="23.25" customHeight="1">
      <c r="A32" s="17">
        <v>2</v>
      </c>
      <c r="B32" s="68" t="s">
        <v>73</v>
      </c>
      <c r="C32" s="93" t="s">
        <v>24</v>
      </c>
      <c r="D32" s="116"/>
      <c r="E32" s="116"/>
      <c r="F32" s="116"/>
      <c r="G32" s="116"/>
      <c r="H32" s="93"/>
      <c r="I32" s="116"/>
      <c r="J32" s="116"/>
      <c r="K32" s="117"/>
    </row>
    <row r="33" spans="1:11" s="21" customFormat="1" ht="23.25" customHeight="1">
      <c r="A33" s="17">
        <v>3</v>
      </c>
      <c r="B33" s="68" t="s">
        <v>74</v>
      </c>
      <c r="C33" s="93" t="s">
        <v>24</v>
      </c>
      <c r="D33" s="116"/>
      <c r="E33" s="116"/>
      <c r="F33" s="116"/>
      <c r="G33" s="116"/>
      <c r="H33" s="93"/>
      <c r="I33" s="116"/>
      <c r="J33" s="116"/>
      <c r="K33" s="117"/>
    </row>
    <row r="34" spans="1:11" s="21" customFormat="1" ht="39" customHeight="1" thickBot="1">
      <c r="A34" s="26">
        <v>4</v>
      </c>
      <c r="B34" s="69" t="s">
        <v>75</v>
      </c>
      <c r="C34" s="95" t="s">
        <v>24</v>
      </c>
      <c r="D34" s="146"/>
      <c r="E34" s="146"/>
      <c r="F34" s="146"/>
      <c r="G34" s="146"/>
      <c r="H34" s="95"/>
      <c r="I34" s="146"/>
      <c r="J34" s="146"/>
      <c r="K34" s="147"/>
    </row>
    <row r="35" spans="1:11" ht="21.75" customHeight="1" thickBot="1">
      <c r="A35" s="143" t="s">
        <v>16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s="21" customFormat="1" ht="21.75" customHeight="1">
      <c r="A36" s="19">
        <v>1</v>
      </c>
      <c r="B36" s="20" t="s">
        <v>26</v>
      </c>
      <c r="C36" s="97" t="s">
        <v>24</v>
      </c>
      <c r="D36" s="148"/>
      <c r="E36" s="148"/>
      <c r="F36" s="148"/>
      <c r="G36" s="148"/>
      <c r="H36" s="97"/>
      <c r="I36" s="148"/>
      <c r="J36" s="148"/>
      <c r="K36" s="149"/>
    </row>
    <row r="37" spans="1:11" s="21" customFormat="1" ht="30" customHeight="1" thickBot="1">
      <c r="A37" s="24">
        <v>2</v>
      </c>
      <c r="B37" s="23" t="s">
        <v>76</v>
      </c>
      <c r="C37" s="150" t="s">
        <v>24</v>
      </c>
      <c r="D37" s="151"/>
      <c r="E37" s="151"/>
      <c r="F37" s="151"/>
      <c r="G37" s="151"/>
      <c r="H37" s="150"/>
      <c r="I37" s="151"/>
      <c r="J37" s="151"/>
      <c r="K37" s="152"/>
    </row>
    <row r="38" spans="1:11" ht="23.25" customHeight="1" thickBot="1">
      <c r="A38" s="170" t="s">
        <v>17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2"/>
    </row>
    <row r="39" spans="1:11" s="21" customFormat="1" ht="45" customHeight="1" thickBot="1">
      <c r="A39" s="19">
        <v>1</v>
      </c>
      <c r="B39" s="20" t="s">
        <v>71</v>
      </c>
      <c r="C39" s="97" t="s">
        <v>24</v>
      </c>
      <c r="D39" s="148"/>
      <c r="E39" s="148"/>
      <c r="F39" s="148"/>
      <c r="G39" s="148"/>
      <c r="H39" s="97"/>
      <c r="I39" s="148"/>
      <c r="J39" s="148"/>
      <c r="K39" s="149"/>
    </row>
    <row r="40" spans="1:11" ht="20.25" customHeight="1" thickBot="1">
      <c r="A40" s="98" t="s">
        <v>103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</row>
    <row r="41" spans="1:11" s="21" customFormat="1" ht="44.25" customHeight="1">
      <c r="A41" s="15">
        <v>1</v>
      </c>
      <c r="B41" s="16" t="s">
        <v>102</v>
      </c>
      <c r="C41" s="101" t="s">
        <v>24</v>
      </c>
      <c r="D41" s="115"/>
      <c r="E41" s="115"/>
      <c r="F41" s="115"/>
      <c r="G41" s="115"/>
      <c r="H41" s="101"/>
      <c r="I41" s="115"/>
      <c r="J41" s="115"/>
      <c r="K41" s="118"/>
    </row>
    <row r="42" spans="1:11" s="21" customFormat="1" ht="45.75" customHeight="1">
      <c r="A42" s="17">
        <v>2</v>
      </c>
      <c r="B42" s="68" t="s">
        <v>158</v>
      </c>
      <c r="C42" s="93" t="s">
        <v>23</v>
      </c>
      <c r="D42" s="116"/>
      <c r="E42" s="116"/>
      <c r="F42" s="116"/>
      <c r="G42" s="116"/>
      <c r="H42" s="93"/>
      <c r="I42" s="116"/>
      <c r="J42" s="116"/>
      <c r="K42" s="117"/>
    </row>
    <row r="43" spans="1:11" s="21" customFormat="1" ht="55.5" customHeight="1">
      <c r="A43" s="17">
        <v>3</v>
      </c>
      <c r="B43" s="68" t="s">
        <v>104</v>
      </c>
      <c r="C43" s="93" t="s">
        <v>23</v>
      </c>
      <c r="D43" s="116"/>
      <c r="E43" s="116"/>
      <c r="F43" s="116"/>
      <c r="G43" s="116"/>
      <c r="H43" s="93"/>
      <c r="I43" s="93"/>
      <c r="J43" s="93"/>
      <c r="K43" s="94"/>
    </row>
    <row r="44" spans="1:11" s="21" customFormat="1" ht="120" customHeight="1">
      <c r="A44" s="17">
        <v>4</v>
      </c>
      <c r="B44" s="18" t="s">
        <v>105</v>
      </c>
      <c r="C44" s="93" t="s">
        <v>23</v>
      </c>
      <c r="D44" s="116"/>
      <c r="E44" s="116"/>
      <c r="F44" s="116"/>
      <c r="G44" s="116"/>
      <c r="H44" s="93"/>
      <c r="I44" s="93"/>
      <c r="J44" s="93"/>
      <c r="K44" s="94"/>
    </row>
    <row r="45" spans="1:11" s="21" customFormat="1" ht="72" thickBot="1">
      <c r="A45" s="26">
        <v>5</v>
      </c>
      <c r="B45" s="27" t="s">
        <v>106</v>
      </c>
      <c r="C45" s="95" t="s">
        <v>24</v>
      </c>
      <c r="D45" s="146"/>
      <c r="E45" s="146"/>
      <c r="F45" s="146"/>
      <c r="G45" s="146"/>
      <c r="H45" s="95"/>
      <c r="I45" s="146"/>
      <c r="J45" s="146"/>
      <c r="K45" s="147"/>
    </row>
    <row r="46" spans="1:11" ht="22.5" customHeight="1" thickBot="1">
      <c r="A46" s="107" t="s">
        <v>19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1:11" s="21" customFormat="1" ht="63.75" customHeight="1">
      <c r="A47" s="15">
        <v>1</v>
      </c>
      <c r="B47" s="72" t="s">
        <v>77</v>
      </c>
      <c r="C47" s="101" t="s">
        <v>23</v>
      </c>
      <c r="D47" s="115"/>
      <c r="E47" s="115"/>
      <c r="F47" s="115"/>
      <c r="G47" s="115"/>
      <c r="H47" s="101"/>
      <c r="I47" s="115"/>
      <c r="J47" s="115"/>
      <c r="K47" s="118"/>
    </row>
    <row r="48" spans="1:11" s="21" customFormat="1" ht="27" customHeight="1">
      <c r="A48" s="17">
        <v>2</v>
      </c>
      <c r="B48" s="18" t="s">
        <v>78</v>
      </c>
      <c r="C48" s="93" t="s">
        <v>23</v>
      </c>
      <c r="D48" s="116"/>
      <c r="E48" s="116"/>
      <c r="F48" s="116"/>
      <c r="G48" s="116"/>
      <c r="H48" s="93"/>
      <c r="I48" s="116"/>
      <c r="J48" s="116"/>
      <c r="K48" s="117"/>
    </row>
    <row r="49" spans="1:11" s="21" customFormat="1" ht="219.75" customHeight="1">
      <c r="A49" s="17">
        <v>3</v>
      </c>
      <c r="B49" s="18" t="s">
        <v>79</v>
      </c>
      <c r="C49" s="93" t="s">
        <v>23</v>
      </c>
      <c r="D49" s="116"/>
      <c r="E49" s="116"/>
      <c r="F49" s="116"/>
      <c r="G49" s="116"/>
      <c r="H49" s="93"/>
      <c r="I49" s="116"/>
      <c r="J49" s="116"/>
      <c r="K49" s="117"/>
    </row>
    <row r="50" spans="1:11" s="21" customFormat="1" ht="144" customHeight="1">
      <c r="A50" s="17">
        <v>4</v>
      </c>
      <c r="B50" s="18" t="s">
        <v>80</v>
      </c>
      <c r="C50" s="93" t="s">
        <v>23</v>
      </c>
      <c r="D50" s="116"/>
      <c r="E50" s="116"/>
      <c r="F50" s="116"/>
      <c r="G50" s="116"/>
      <c r="H50" s="93"/>
      <c r="I50" s="116"/>
      <c r="J50" s="116"/>
      <c r="K50" s="117"/>
    </row>
    <row r="51" spans="1:11" s="21" customFormat="1" ht="132">
      <c r="A51" s="17">
        <v>5</v>
      </c>
      <c r="B51" s="18" t="s">
        <v>81</v>
      </c>
      <c r="C51" s="93" t="s">
        <v>23</v>
      </c>
      <c r="D51" s="116"/>
      <c r="E51" s="116"/>
      <c r="F51" s="116"/>
      <c r="G51" s="116"/>
      <c r="H51" s="93"/>
      <c r="I51" s="116"/>
      <c r="J51" s="116"/>
      <c r="K51" s="117"/>
    </row>
    <row r="52" spans="1:11" s="21" customFormat="1" ht="132" thickBot="1">
      <c r="A52" s="26">
        <v>6</v>
      </c>
      <c r="B52" s="27" t="s">
        <v>82</v>
      </c>
      <c r="C52" s="95" t="s">
        <v>23</v>
      </c>
      <c r="D52" s="146"/>
      <c r="E52" s="146"/>
      <c r="F52" s="146"/>
      <c r="G52" s="146"/>
      <c r="H52" s="95"/>
      <c r="I52" s="146"/>
      <c r="J52" s="146"/>
      <c r="K52" s="147"/>
    </row>
    <row r="53" spans="1:11" ht="24" customHeight="1" thickBot="1">
      <c r="A53" s="107" t="s">
        <v>20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s="21" customFormat="1" ht="42.75" customHeight="1">
      <c r="A54" s="15">
        <v>1</v>
      </c>
      <c r="B54" s="72" t="s">
        <v>83</v>
      </c>
      <c r="C54" s="101" t="s">
        <v>24</v>
      </c>
      <c r="D54" s="115"/>
      <c r="E54" s="115"/>
      <c r="F54" s="115"/>
      <c r="G54" s="115"/>
      <c r="H54" s="101"/>
      <c r="I54" s="115"/>
      <c r="J54" s="115"/>
      <c r="K54" s="118"/>
    </row>
    <row r="55" spans="1:11" s="21" customFormat="1" ht="43.5" customHeight="1">
      <c r="A55" s="17">
        <v>2</v>
      </c>
      <c r="B55" s="68" t="s">
        <v>84</v>
      </c>
      <c r="C55" s="93" t="s">
        <v>24</v>
      </c>
      <c r="D55" s="93"/>
      <c r="E55" s="93"/>
      <c r="F55" s="93"/>
      <c r="G55" s="93"/>
      <c r="H55" s="93"/>
      <c r="I55" s="93"/>
      <c r="J55" s="93"/>
      <c r="K55" s="94"/>
    </row>
    <row r="56" spans="1:11" s="21" customFormat="1" ht="36.75" customHeight="1">
      <c r="A56" s="17">
        <v>3</v>
      </c>
      <c r="B56" s="68" t="s">
        <v>85</v>
      </c>
      <c r="C56" s="93" t="s">
        <v>24</v>
      </c>
      <c r="D56" s="93"/>
      <c r="E56" s="93"/>
      <c r="F56" s="93"/>
      <c r="G56" s="93"/>
      <c r="H56" s="93"/>
      <c r="I56" s="93"/>
      <c r="J56" s="93"/>
      <c r="K56" s="94"/>
    </row>
    <row r="57" spans="1:11" s="21" customFormat="1" ht="72.75" customHeight="1">
      <c r="A57" s="17">
        <v>4</v>
      </c>
      <c r="B57" s="68" t="s">
        <v>86</v>
      </c>
      <c r="C57" s="93" t="s">
        <v>23</v>
      </c>
      <c r="D57" s="93"/>
      <c r="E57" s="93"/>
      <c r="F57" s="93"/>
      <c r="G57" s="93"/>
      <c r="H57" s="93"/>
      <c r="I57" s="93"/>
      <c r="J57" s="93"/>
      <c r="K57" s="94"/>
    </row>
    <row r="58" spans="1:11" s="21" customFormat="1" ht="30" customHeight="1">
      <c r="A58" s="17">
        <v>5</v>
      </c>
      <c r="B58" s="68" t="s">
        <v>87</v>
      </c>
      <c r="C58" s="93" t="s">
        <v>23</v>
      </c>
      <c r="D58" s="93"/>
      <c r="E58" s="93"/>
      <c r="F58" s="93"/>
      <c r="G58" s="93"/>
      <c r="H58" s="93"/>
      <c r="I58" s="93"/>
      <c r="J58" s="93"/>
      <c r="K58" s="94"/>
    </row>
    <row r="59" spans="1:11" s="21" customFormat="1" ht="45" customHeight="1">
      <c r="A59" s="17">
        <v>6</v>
      </c>
      <c r="B59" s="68" t="s">
        <v>88</v>
      </c>
      <c r="C59" s="93" t="s">
        <v>24</v>
      </c>
      <c r="D59" s="93"/>
      <c r="E59" s="93"/>
      <c r="F59" s="93"/>
      <c r="G59" s="93"/>
      <c r="H59" s="93"/>
      <c r="I59" s="93"/>
      <c r="J59" s="93"/>
      <c r="K59" s="94"/>
    </row>
    <row r="60" spans="1:11" s="21" customFormat="1" ht="198.75" customHeight="1">
      <c r="A60" s="17">
        <v>7</v>
      </c>
      <c r="B60" s="18" t="s">
        <v>89</v>
      </c>
      <c r="C60" s="93" t="s">
        <v>23</v>
      </c>
      <c r="D60" s="93"/>
      <c r="E60" s="93"/>
      <c r="F60" s="93"/>
      <c r="G60" s="93"/>
      <c r="H60" s="93"/>
      <c r="I60" s="93"/>
      <c r="J60" s="93"/>
      <c r="K60" s="94"/>
    </row>
    <row r="61" spans="1:11" s="21" customFormat="1" ht="33" customHeight="1" thickBot="1">
      <c r="A61" s="26">
        <v>8</v>
      </c>
      <c r="B61" s="73" t="s">
        <v>90</v>
      </c>
      <c r="C61" s="95" t="s">
        <v>24</v>
      </c>
      <c r="D61" s="95"/>
      <c r="E61" s="95"/>
      <c r="F61" s="95"/>
      <c r="G61" s="95"/>
      <c r="H61" s="95"/>
      <c r="I61" s="95"/>
      <c r="J61" s="95"/>
      <c r="K61" s="96"/>
    </row>
    <row r="62" spans="1:11" ht="20.25" customHeight="1" thickBot="1">
      <c r="A62" s="107" t="s">
        <v>91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9"/>
    </row>
    <row r="63" spans="1:11" s="21" customFormat="1" ht="61.5" customHeight="1">
      <c r="A63" s="15">
        <v>1</v>
      </c>
      <c r="B63" s="72" t="s">
        <v>92</v>
      </c>
      <c r="C63" s="101" t="s">
        <v>24</v>
      </c>
      <c r="D63" s="101"/>
      <c r="E63" s="101"/>
      <c r="F63" s="101"/>
      <c r="G63" s="101"/>
      <c r="H63" s="101"/>
      <c r="I63" s="101"/>
      <c r="J63" s="101"/>
      <c r="K63" s="102"/>
    </row>
    <row r="64" spans="1:11" s="21" customFormat="1" ht="54" customHeight="1">
      <c r="A64" s="17">
        <v>2</v>
      </c>
      <c r="B64" s="68" t="s">
        <v>32</v>
      </c>
      <c r="C64" s="93" t="s">
        <v>24</v>
      </c>
      <c r="D64" s="93"/>
      <c r="E64" s="93"/>
      <c r="F64" s="93"/>
      <c r="G64" s="93"/>
      <c r="H64" s="93"/>
      <c r="I64" s="93"/>
      <c r="J64" s="93"/>
      <c r="K64" s="94"/>
    </row>
    <row r="65" spans="1:11" s="21" customFormat="1" ht="75" customHeight="1">
      <c r="A65" s="17">
        <v>3</v>
      </c>
      <c r="B65" s="68" t="s">
        <v>161</v>
      </c>
      <c r="C65" s="93" t="s">
        <v>24</v>
      </c>
      <c r="D65" s="93"/>
      <c r="E65" s="93"/>
      <c r="F65" s="93"/>
      <c r="G65" s="93"/>
      <c r="H65" s="93"/>
      <c r="I65" s="93"/>
      <c r="J65" s="93"/>
      <c r="K65" s="94"/>
    </row>
    <row r="66" spans="1:11" s="21" customFormat="1" ht="77.25" customHeight="1">
      <c r="A66" s="17">
        <v>4</v>
      </c>
      <c r="B66" s="68" t="s">
        <v>159</v>
      </c>
      <c r="C66" s="93" t="s">
        <v>24</v>
      </c>
      <c r="D66" s="93"/>
      <c r="E66" s="93"/>
      <c r="F66" s="93"/>
      <c r="G66" s="93"/>
      <c r="H66" s="93"/>
      <c r="I66" s="93"/>
      <c r="J66" s="93"/>
      <c r="K66" s="94"/>
    </row>
    <row r="67" spans="1:11" s="21" customFormat="1" ht="164.25" customHeight="1">
      <c r="A67" s="17">
        <v>5</v>
      </c>
      <c r="B67" s="18" t="s">
        <v>94</v>
      </c>
      <c r="C67" s="93" t="s">
        <v>23</v>
      </c>
      <c r="D67" s="93"/>
      <c r="E67" s="93"/>
      <c r="F67" s="93"/>
      <c r="G67" s="93"/>
      <c r="H67" s="93"/>
      <c r="I67" s="93"/>
      <c r="J67" s="93"/>
      <c r="K67" s="94"/>
    </row>
    <row r="68" spans="1:11" s="21" customFormat="1" ht="167.25" customHeight="1">
      <c r="A68" s="17">
        <v>6</v>
      </c>
      <c r="B68" s="22" t="s">
        <v>95</v>
      </c>
      <c r="C68" s="93" t="s">
        <v>23</v>
      </c>
      <c r="D68" s="93"/>
      <c r="E68" s="93"/>
      <c r="F68" s="93"/>
      <c r="G68" s="93"/>
      <c r="H68" s="93"/>
      <c r="I68" s="93"/>
      <c r="J68" s="93"/>
      <c r="K68" s="94"/>
    </row>
    <row r="69" spans="1:11" s="21" customFormat="1" ht="94.5" customHeight="1">
      <c r="A69" s="17">
        <v>7</v>
      </c>
      <c r="B69" s="18" t="s">
        <v>96</v>
      </c>
      <c r="C69" s="93" t="s">
        <v>23</v>
      </c>
      <c r="D69" s="93"/>
      <c r="E69" s="93"/>
      <c r="F69" s="93"/>
      <c r="G69" s="93"/>
      <c r="H69" s="93"/>
      <c r="I69" s="93"/>
      <c r="J69" s="93"/>
      <c r="K69" s="94"/>
    </row>
    <row r="70" spans="1:11" s="21" customFormat="1" ht="12">
      <c r="A70" s="17">
        <v>8</v>
      </c>
      <c r="B70" s="68" t="s">
        <v>93</v>
      </c>
      <c r="C70" s="93" t="s">
        <v>23</v>
      </c>
      <c r="D70" s="93"/>
      <c r="E70" s="93"/>
      <c r="F70" s="93"/>
      <c r="G70" s="93"/>
      <c r="H70" s="93"/>
      <c r="I70" s="93"/>
      <c r="J70" s="93"/>
      <c r="K70" s="94"/>
    </row>
    <row r="71" spans="1:11" s="21" customFormat="1" ht="36" customHeight="1">
      <c r="A71" s="17">
        <v>9</v>
      </c>
      <c r="B71" s="68" t="s">
        <v>97</v>
      </c>
      <c r="C71" s="93" t="s">
        <v>24</v>
      </c>
      <c r="D71" s="93"/>
      <c r="E71" s="93"/>
      <c r="F71" s="93"/>
      <c r="G71" s="93"/>
      <c r="H71" s="93"/>
      <c r="I71" s="93"/>
      <c r="J71" s="93"/>
      <c r="K71" s="94"/>
    </row>
    <row r="72" spans="1:11" s="21" customFormat="1" ht="144">
      <c r="A72" s="17">
        <v>10</v>
      </c>
      <c r="B72" s="18" t="s">
        <v>98</v>
      </c>
      <c r="C72" s="93" t="s">
        <v>23</v>
      </c>
      <c r="D72" s="93"/>
      <c r="E72" s="93"/>
      <c r="F72" s="93"/>
      <c r="G72" s="93"/>
      <c r="H72" s="93"/>
      <c r="I72" s="93"/>
      <c r="J72" s="93"/>
      <c r="K72" s="94"/>
    </row>
    <row r="73" spans="1:11" s="21" customFormat="1" ht="48">
      <c r="A73" s="17">
        <v>11</v>
      </c>
      <c r="B73" s="22" t="s">
        <v>99</v>
      </c>
      <c r="C73" s="93" t="s">
        <v>23</v>
      </c>
      <c r="D73" s="93"/>
      <c r="E73" s="93"/>
      <c r="F73" s="93"/>
      <c r="G73" s="93"/>
      <c r="H73" s="93"/>
      <c r="I73" s="93"/>
      <c r="J73" s="93"/>
      <c r="K73" s="94"/>
    </row>
    <row r="74" spans="1:11" s="21" customFormat="1" ht="81" customHeight="1">
      <c r="A74" s="17">
        <v>12</v>
      </c>
      <c r="B74" s="18" t="s">
        <v>100</v>
      </c>
      <c r="C74" s="93" t="s">
        <v>23</v>
      </c>
      <c r="D74" s="93"/>
      <c r="E74" s="93"/>
      <c r="F74" s="93"/>
      <c r="G74" s="93"/>
      <c r="H74" s="93"/>
      <c r="I74" s="93"/>
      <c r="J74" s="93"/>
      <c r="K74" s="94"/>
    </row>
    <row r="75" spans="1:11" s="21" customFormat="1" ht="12">
      <c r="A75" s="17">
        <v>13</v>
      </c>
      <c r="B75" s="68" t="s">
        <v>101</v>
      </c>
      <c r="C75" s="93" t="s">
        <v>24</v>
      </c>
      <c r="D75" s="93"/>
      <c r="E75" s="93"/>
      <c r="F75" s="93"/>
      <c r="G75" s="93"/>
      <c r="H75" s="93"/>
      <c r="I75" s="93"/>
      <c r="J75" s="93"/>
      <c r="K75" s="94"/>
    </row>
    <row r="76" spans="1:11" s="21" customFormat="1" ht="24">
      <c r="A76" s="17">
        <v>14</v>
      </c>
      <c r="B76" s="68" t="s">
        <v>160</v>
      </c>
      <c r="C76" s="93" t="s">
        <v>23</v>
      </c>
      <c r="D76" s="93"/>
      <c r="E76" s="93"/>
      <c r="F76" s="93"/>
      <c r="G76" s="93"/>
      <c r="H76" s="93"/>
      <c r="I76" s="93"/>
      <c r="J76" s="93"/>
      <c r="K76" s="94"/>
    </row>
    <row r="77" spans="1:11" s="21" customFormat="1" ht="33.75" customHeight="1">
      <c r="A77" s="17">
        <v>15</v>
      </c>
      <c r="B77" s="68" t="s">
        <v>111</v>
      </c>
      <c r="C77" s="93" t="s">
        <v>24</v>
      </c>
      <c r="D77" s="93"/>
      <c r="E77" s="93"/>
      <c r="F77" s="93"/>
      <c r="G77" s="93"/>
      <c r="H77" s="93"/>
      <c r="I77" s="93"/>
      <c r="J77" s="93"/>
      <c r="K77" s="94"/>
    </row>
    <row r="78" spans="1:11" s="21" customFormat="1" ht="30" customHeight="1">
      <c r="A78" s="17">
        <v>16</v>
      </c>
      <c r="B78" s="68" t="s">
        <v>112</v>
      </c>
      <c r="C78" s="93" t="s">
        <v>24</v>
      </c>
      <c r="D78" s="93"/>
      <c r="E78" s="93"/>
      <c r="F78" s="93"/>
      <c r="G78" s="93"/>
      <c r="H78" s="93"/>
      <c r="I78" s="93"/>
      <c r="J78" s="93"/>
      <c r="K78" s="94"/>
    </row>
    <row r="79" spans="1:11" s="21" customFormat="1" ht="96">
      <c r="A79" s="17">
        <v>17</v>
      </c>
      <c r="B79" s="68" t="s">
        <v>113</v>
      </c>
      <c r="C79" s="93" t="s">
        <v>23</v>
      </c>
      <c r="D79" s="93"/>
      <c r="E79" s="93"/>
      <c r="F79" s="93"/>
      <c r="G79" s="93"/>
      <c r="H79" s="93"/>
      <c r="I79" s="93"/>
      <c r="J79" s="93"/>
      <c r="K79" s="94"/>
    </row>
    <row r="80" spans="1:11" s="21" customFormat="1" ht="12">
      <c r="A80" s="17">
        <v>18</v>
      </c>
      <c r="B80" s="68" t="s">
        <v>114</v>
      </c>
      <c r="C80" s="93" t="s">
        <v>24</v>
      </c>
      <c r="D80" s="93"/>
      <c r="E80" s="93"/>
      <c r="F80" s="93"/>
      <c r="G80" s="93"/>
      <c r="H80" s="93"/>
      <c r="I80" s="93"/>
      <c r="J80" s="93"/>
      <c r="K80" s="94"/>
    </row>
    <row r="81" spans="1:11" s="21" customFormat="1" ht="12" thickBot="1">
      <c r="A81" s="26">
        <v>19</v>
      </c>
      <c r="B81" s="69" t="s">
        <v>115</v>
      </c>
      <c r="C81" s="95" t="s">
        <v>24</v>
      </c>
      <c r="D81" s="95"/>
      <c r="E81" s="95"/>
      <c r="F81" s="95"/>
      <c r="G81" s="95"/>
      <c r="H81" s="95"/>
      <c r="I81" s="95"/>
      <c r="J81" s="95"/>
      <c r="K81" s="96"/>
    </row>
    <row r="82" spans="1:11" ht="22.5" customHeight="1" thickBot="1">
      <c r="A82" s="107" t="s">
        <v>117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9"/>
    </row>
    <row r="83" spans="1:11" s="21" customFormat="1" ht="147" customHeight="1">
      <c r="A83" s="15" t="s">
        <v>14</v>
      </c>
      <c r="B83" s="16" t="s">
        <v>107</v>
      </c>
      <c r="C83" s="101" t="s">
        <v>23</v>
      </c>
      <c r="D83" s="101"/>
      <c r="E83" s="101"/>
      <c r="F83" s="101"/>
      <c r="G83" s="101"/>
      <c r="H83" s="153"/>
      <c r="I83" s="153"/>
      <c r="J83" s="153"/>
      <c r="K83" s="154"/>
    </row>
    <row r="84" spans="1:11" s="21" customFormat="1" ht="23.25" customHeight="1">
      <c r="A84" s="17">
        <v>2</v>
      </c>
      <c r="B84" s="18" t="s">
        <v>108</v>
      </c>
      <c r="C84" s="93" t="s">
        <v>24</v>
      </c>
      <c r="D84" s="93"/>
      <c r="E84" s="93"/>
      <c r="F84" s="93"/>
      <c r="G84" s="93"/>
      <c r="H84" s="105"/>
      <c r="I84" s="105"/>
      <c r="J84" s="105"/>
      <c r="K84" s="106"/>
    </row>
    <row r="85" spans="1:11" s="21" customFormat="1" ht="33" customHeight="1">
      <c r="A85" s="17">
        <v>3</v>
      </c>
      <c r="B85" s="18" t="s">
        <v>109</v>
      </c>
      <c r="C85" s="93" t="s">
        <v>24</v>
      </c>
      <c r="D85" s="93"/>
      <c r="E85" s="93"/>
      <c r="F85" s="93"/>
      <c r="G85" s="93"/>
      <c r="H85" s="105"/>
      <c r="I85" s="105"/>
      <c r="J85" s="105"/>
      <c r="K85" s="106"/>
    </row>
    <row r="86" spans="1:11" s="21" customFormat="1" ht="27" customHeight="1">
      <c r="A86" s="17">
        <v>4</v>
      </c>
      <c r="B86" s="68" t="s">
        <v>110</v>
      </c>
      <c r="C86" s="93" t="s">
        <v>24</v>
      </c>
      <c r="D86" s="93"/>
      <c r="E86" s="93"/>
      <c r="F86" s="93"/>
      <c r="G86" s="93"/>
      <c r="H86" s="105"/>
      <c r="I86" s="105"/>
      <c r="J86" s="105"/>
      <c r="K86" s="106"/>
    </row>
    <row r="87" spans="1:11" s="21" customFormat="1" ht="87.75" customHeight="1" thickBot="1">
      <c r="A87" s="26">
        <v>5</v>
      </c>
      <c r="B87" s="69" t="s">
        <v>171</v>
      </c>
      <c r="C87" s="95" t="s">
        <v>23</v>
      </c>
      <c r="D87" s="95"/>
      <c r="E87" s="95"/>
      <c r="F87" s="95"/>
      <c r="G87" s="95"/>
      <c r="H87" s="168"/>
      <c r="I87" s="168"/>
      <c r="J87" s="168"/>
      <c r="K87" s="169"/>
    </row>
    <row r="88" spans="1:11" ht="17.25" customHeight="1" thickBot="1">
      <c r="A88" s="107" t="s">
        <v>162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9"/>
    </row>
    <row r="89" spans="1:11" s="21" customFormat="1" ht="27.75" customHeight="1">
      <c r="A89" s="15">
        <v>1</v>
      </c>
      <c r="B89" s="16" t="s">
        <v>33</v>
      </c>
      <c r="C89" s="101" t="s">
        <v>24</v>
      </c>
      <c r="D89" s="101"/>
      <c r="E89" s="101"/>
      <c r="F89" s="101"/>
      <c r="G89" s="101"/>
      <c r="H89" s="101"/>
      <c r="I89" s="101"/>
      <c r="J89" s="101"/>
      <c r="K89" s="102"/>
    </row>
    <row r="90" spans="1:11" s="21" customFormat="1" ht="22.5" customHeight="1">
      <c r="A90" s="17">
        <v>2</v>
      </c>
      <c r="B90" s="18" t="s">
        <v>21</v>
      </c>
      <c r="C90" s="93" t="s">
        <v>24</v>
      </c>
      <c r="D90" s="93"/>
      <c r="E90" s="93"/>
      <c r="F90" s="93"/>
      <c r="G90" s="93"/>
      <c r="H90" s="93"/>
      <c r="I90" s="93"/>
      <c r="J90" s="93"/>
      <c r="K90" s="94"/>
    </row>
    <row r="91" spans="1:11" s="21" customFormat="1" ht="27.75" customHeight="1">
      <c r="A91" s="17">
        <v>3</v>
      </c>
      <c r="B91" s="18" t="s">
        <v>34</v>
      </c>
      <c r="C91" s="93" t="s">
        <v>24</v>
      </c>
      <c r="D91" s="93"/>
      <c r="E91" s="93"/>
      <c r="F91" s="93"/>
      <c r="G91" s="93"/>
      <c r="H91" s="93"/>
      <c r="I91" s="93"/>
      <c r="J91" s="93"/>
      <c r="K91" s="94"/>
    </row>
    <row r="92" spans="1:11" s="21" customFormat="1" ht="84">
      <c r="A92" s="17">
        <v>4</v>
      </c>
      <c r="B92" s="18" t="s">
        <v>118</v>
      </c>
      <c r="C92" s="93" t="s">
        <v>23</v>
      </c>
      <c r="D92" s="93"/>
      <c r="E92" s="93"/>
      <c r="F92" s="93"/>
      <c r="G92" s="93"/>
      <c r="H92" s="93"/>
      <c r="I92" s="93"/>
      <c r="J92" s="93"/>
      <c r="K92" s="94"/>
    </row>
    <row r="93" spans="1:11" s="21" customFormat="1" ht="12">
      <c r="A93" s="17">
        <v>5</v>
      </c>
      <c r="B93" s="18" t="s">
        <v>119</v>
      </c>
      <c r="C93" s="93" t="s">
        <v>24</v>
      </c>
      <c r="D93" s="93"/>
      <c r="E93" s="93"/>
      <c r="F93" s="93"/>
      <c r="G93" s="93"/>
      <c r="H93" s="93"/>
      <c r="I93" s="93"/>
      <c r="J93" s="93"/>
      <c r="K93" s="94"/>
    </row>
    <row r="94" spans="1:11" s="21" customFormat="1" ht="20.25" customHeight="1">
      <c r="A94" s="17">
        <v>6</v>
      </c>
      <c r="B94" s="18" t="s">
        <v>35</v>
      </c>
      <c r="C94" s="93" t="s">
        <v>24</v>
      </c>
      <c r="D94" s="93"/>
      <c r="E94" s="93"/>
      <c r="F94" s="93"/>
      <c r="G94" s="93"/>
      <c r="H94" s="93"/>
      <c r="I94" s="93"/>
      <c r="J94" s="93"/>
      <c r="K94" s="94"/>
    </row>
    <row r="95" spans="1:11" s="21" customFormat="1" ht="20.25" customHeight="1">
      <c r="A95" s="17">
        <v>7</v>
      </c>
      <c r="B95" s="18" t="s">
        <v>36</v>
      </c>
      <c r="C95" s="93" t="s">
        <v>24</v>
      </c>
      <c r="D95" s="93"/>
      <c r="E95" s="93"/>
      <c r="F95" s="93"/>
      <c r="G95" s="93"/>
      <c r="H95" s="93"/>
      <c r="I95" s="93"/>
      <c r="J95" s="93"/>
      <c r="K95" s="94"/>
    </row>
    <row r="96" spans="1:11" s="21" customFormat="1" ht="30.75" customHeight="1">
      <c r="A96" s="17">
        <v>8</v>
      </c>
      <c r="B96" s="18" t="s">
        <v>120</v>
      </c>
      <c r="C96" s="93" t="s">
        <v>24</v>
      </c>
      <c r="D96" s="93"/>
      <c r="E96" s="93"/>
      <c r="F96" s="93"/>
      <c r="G96" s="93"/>
      <c r="H96" s="93"/>
      <c r="I96" s="93"/>
      <c r="J96" s="93"/>
      <c r="K96" s="94"/>
    </row>
    <row r="97" spans="1:11" s="21" customFormat="1" ht="30.75" customHeight="1">
      <c r="A97" s="17">
        <v>9</v>
      </c>
      <c r="B97" s="68" t="s">
        <v>121</v>
      </c>
      <c r="C97" s="93" t="s">
        <v>23</v>
      </c>
      <c r="D97" s="93"/>
      <c r="E97" s="93"/>
      <c r="F97" s="93"/>
      <c r="G97" s="93"/>
      <c r="H97" s="93"/>
      <c r="I97" s="93"/>
      <c r="J97" s="93"/>
      <c r="K97" s="94"/>
    </row>
    <row r="98" spans="1:11" s="21" customFormat="1" ht="30.75" customHeight="1">
      <c r="A98" s="17">
        <v>10</v>
      </c>
      <c r="B98" s="68" t="s">
        <v>122</v>
      </c>
      <c r="C98" s="93" t="s">
        <v>24</v>
      </c>
      <c r="D98" s="93"/>
      <c r="E98" s="93"/>
      <c r="F98" s="93"/>
      <c r="G98" s="93"/>
      <c r="H98" s="93"/>
      <c r="I98" s="93"/>
      <c r="J98" s="93"/>
      <c r="K98" s="94"/>
    </row>
    <row r="99" spans="1:11" s="21" customFormat="1" ht="30.75" customHeight="1">
      <c r="A99" s="17">
        <v>11</v>
      </c>
      <c r="B99" s="68" t="s">
        <v>123</v>
      </c>
      <c r="C99" s="93" t="s">
        <v>24</v>
      </c>
      <c r="D99" s="93"/>
      <c r="E99" s="93"/>
      <c r="F99" s="93"/>
      <c r="G99" s="93"/>
      <c r="H99" s="93"/>
      <c r="I99" s="93"/>
      <c r="J99" s="93"/>
      <c r="K99" s="94"/>
    </row>
    <row r="100" spans="1:11" s="21" customFormat="1" ht="30.75" customHeight="1">
      <c r="A100" s="17">
        <v>12</v>
      </c>
      <c r="B100" s="68" t="s">
        <v>124</v>
      </c>
      <c r="C100" s="93" t="s">
        <v>24</v>
      </c>
      <c r="D100" s="93"/>
      <c r="E100" s="93"/>
      <c r="F100" s="93"/>
      <c r="G100" s="93"/>
      <c r="H100" s="93"/>
      <c r="I100" s="93"/>
      <c r="J100" s="93"/>
      <c r="K100" s="94"/>
    </row>
    <row r="101" spans="1:11" s="21" customFormat="1" ht="30.75" customHeight="1">
      <c r="A101" s="17">
        <v>13</v>
      </c>
      <c r="B101" s="68" t="s">
        <v>125</v>
      </c>
      <c r="C101" s="93" t="s">
        <v>24</v>
      </c>
      <c r="D101" s="93"/>
      <c r="E101" s="93"/>
      <c r="F101" s="93"/>
      <c r="G101" s="93"/>
      <c r="H101" s="93"/>
      <c r="I101" s="93"/>
      <c r="J101" s="93"/>
      <c r="K101" s="94"/>
    </row>
    <row r="102" spans="1:11" s="21" customFormat="1" ht="30.75" customHeight="1">
      <c r="A102" s="17">
        <v>14</v>
      </c>
      <c r="B102" s="68" t="s">
        <v>126</v>
      </c>
      <c r="C102" s="93" t="s">
        <v>24</v>
      </c>
      <c r="D102" s="93"/>
      <c r="E102" s="93"/>
      <c r="F102" s="93"/>
      <c r="G102" s="93"/>
      <c r="H102" s="93"/>
      <c r="I102" s="93"/>
      <c r="J102" s="93"/>
      <c r="K102" s="94"/>
    </row>
    <row r="103" spans="1:11" s="21" customFormat="1" ht="30.75" customHeight="1">
      <c r="A103" s="17">
        <v>15</v>
      </c>
      <c r="B103" s="68" t="s">
        <v>127</v>
      </c>
      <c r="C103" s="93" t="s">
        <v>24</v>
      </c>
      <c r="D103" s="93"/>
      <c r="E103" s="93"/>
      <c r="F103" s="93"/>
      <c r="G103" s="93"/>
      <c r="H103" s="93"/>
      <c r="I103" s="93"/>
      <c r="J103" s="93"/>
      <c r="K103" s="94"/>
    </row>
    <row r="104" spans="1:11" s="21" customFormat="1" ht="30.75" customHeight="1">
      <c r="A104" s="17">
        <v>16</v>
      </c>
      <c r="B104" s="68" t="s">
        <v>128</v>
      </c>
      <c r="C104" s="93" t="s">
        <v>24</v>
      </c>
      <c r="D104" s="93"/>
      <c r="E104" s="93"/>
      <c r="F104" s="93"/>
      <c r="G104" s="93"/>
      <c r="H104" s="93"/>
      <c r="I104" s="93"/>
      <c r="J104" s="93"/>
      <c r="K104" s="94"/>
    </row>
    <row r="105" spans="1:11" s="21" customFormat="1" ht="30.75" customHeight="1">
      <c r="A105" s="17">
        <v>17</v>
      </c>
      <c r="B105" s="68" t="s">
        <v>129</v>
      </c>
      <c r="C105" s="93" t="s">
        <v>24</v>
      </c>
      <c r="D105" s="93"/>
      <c r="E105" s="93"/>
      <c r="F105" s="93"/>
      <c r="G105" s="93"/>
      <c r="H105" s="93"/>
      <c r="I105" s="93"/>
      <c r="J105" s="93"/>
      <c r="K105" s="94"/>
    </row>
    <row r="106" spans="1:11" s="21" customFormat="1" ht="24">
      <c r="A106" s="17">
        <v>18</v>
      </c>
      <c r="B106" s="68" t="s">
        <v>130</v>
      </c>
      <c r="C106" s="93" t="s">
        <v>24</v>
      </c>
      <c r="D106" s="93"/>
      <c r="E106" s="93"/>
      <c r="F106" s="93"/>
      <c r="G106" s="93"/>
      <c r="H106" s="93"/>
      <c r="I106" s="93"/>
      <c r="J106" s="93"/>
      <c r="K106" s="94"/>
    </row>
    <row r="107" spans="1:11" s="21" customFormat="1" ht="27" customHeight="1" thickBot="1">
      <c r="A107" s="26">
        <v>19</v>
      </c>
      <c r="B107" s="69" t="s">
        <v>131</v>
      </c>
      <c r="C107" s="95" t="s">
        <v>24</v>
      </c>
      <c r="D107" s="95"/>
      <c r="E107" s="95"/>
      <c r="F107" s="95"/>
      <c r="G107" s="95"/>
      <c r="H107" s="95"/>
      <c r="I107" s="95"/>
      <c r="J107" s="95"/>
      <c r="K107" s="96"/>
    </row>
    <row r="108" spans="1:11" ht="22.5" customHeight="1" thickBot="1">
      <c r="A108" s="143" t="s">
        <v>163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5"/>
    </row>
    <row r="109" spans="1:11" s="21" customFormat="1" ht="96">
      <c r="A109" s="19">
        <v>1</v>
      </c>
      <c r="B109" s="20" t="s">
        <v>132</v>
      </c>
      <c r="C109" s="97" t="s">
        <v>23</v>
      </c>
      <c r="D109" s="97"/>
      <c r="E109" s="97"/>
      <c r="F109" s="97"/>
      <c r="G109" s="97"/>
      <c r="H109" s="97"/>
      <c r="I109" s="97"/>
      <c r="J109" s="97"/>
      <c r="K109" s="166"/>
    </row>
    <row r="110" spans="1:11" s="21" customFormat="1" ht="123.75" customHeight="1" thickBot="1">
      <c r="A110" s="24">
        <v>2</v>
      </c>
      <c r="B110" s="25" t="s">
        <v>57</v>
      </c>
      <c r="C110" s="97" t="s">
        <v>23</v>
      </c>
      <c r="D110" s="97"/>
      <c r="E110" s="97"/>
      <c r="F110" s="97"/>
      <c r="G110" s="97"/>
      <c r="H110" s="150"/>
      <c r="I110" s="150"/>
      <c r="J110" s="150"/>
      <c r="K110" s="167"/>
    </row>
    <row r="111" spans="1:11" ht="22.5" customHeight="1" thickBot="1">
      <c r="A111" s="98" t="s">
        <v>170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100"/>
    </row>
    <row r="112" spans="1:11" s="21" customFormat="1" ht="49.5" customHeight="1">
      <c r="A112" s="15">
        <v>1</v>
      </c>
      <c r="B112" s="74" t="s">
        <v>155</v>
      </c>
      <c r="C112" s="101" t="s">
        <v>165</v>
      </c>
      <c r="D112" s="101"/>
      <c r="E112" s="101"/>
      <c r="F112" s="101"/>
      <c r="G112" s="101"/>
      <c r="H112" s="101"/>
      <c r="I112" s="101"/>
      <c r="J112" s="101"/>
      <c r="K112" s="102"/>
    </row>
    <row r="113" spans="1:11" s="21" customFormat="1" ht="57.75" customHeight="1">
      <c r="A113" s="17">
        <v>2</v>
      </c>
      <c r="B113" s="22" t="s">
        <v>164</v>
      </c>
      <c r="C113" s="93" t="s">
        <v>166</v>
      </c>
      <c r="D113" s="93"/>
      <c r="E113" s="93"/>
      <c r="F113" s="93"/>
      <c r="G113" s="93"/>
      <c r="H113" s="93"/>
      <c r="I113" s="93"/>
      <c r="J113" s="93"/>
      <c r="K113" s="94"/>
    </row>
    <row r="114" spans="1:11" s="21" customFormat="1" ht="54" customHeight="1">
      <c r="A114" s="17">
        <v>3</v>
      </c>
      <c r="B114" s="22" t="s">
        <v>169</v>
      </c>
      <c r="C114" s="93" t="s">
        <v>166</v>
      </c>
      <c r="D114" s="93"/>
      <c r="E114" s="93"/>
      <c r="F114" s="93"/>
      <c r="G114" s="93"/>
      <c r="H114" s="93"/>
      <c r="I114" s="93"/>
      <c r="J114" s="93"/>
      <c r="K114" s="94"/>
    </row>
    <row r="115" spans="1:11" s="21" customFormat="1" ht="48">
      <c r="A115" s="17">
        <v>4</v>
      </c>
      <c r="B115" s="22" t="s">
        <v>167</v>
      </c>
      <c r="C115" s="93" t="s">
        <v>165</v>
      </c>
      <c r="D115" s="93"/>
      <c r="E115" s="93"/>
      <c r="F115" s="93"/>
      <c r="G115" s="93"/>
      <c r="H115" s="93"/>
      <c r="I115" s="93"/>
      <c r="J115" s="93"/>
      <c r="K115" s="94"/>
    </row>
    <row r="116" spans="1:11" s="21" customFormat="1" ht="61.5" customHeight="1" thickBot="1">
      <c r="A116" s="26">
        <v>5</v>
      </c>
      <c r="B116" s="73" t="s">
        <v>168</v>
      </c>
      <c r="C116" s="95" t="s">
        <v>165</v>
      </c>
      <c r="D116" s="95"/>
      <c r="E116" s="95"/>
      <c r="F116" s="95"/>
      <c r="G116" s="95"/>
      <c r="H116" s="95"/>
      <c r="I116" s="95"/>
      <c r="J116" s="95"/>
      <c r="K116" s="96"/>
    </row>
    <row r="117" spans="1:11" ht="24.75" customHeight="1" thickBot="1">
      <c r="A117" s="156" t="s">
        <v>38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8"/>
    </row>
    <row r="118" spans="1:11" ht="52.5" customHeight="1" thickBot="1">
      <c r="A118" s="28" t="s">
        <v>0</v>
      </c>
      <c r="B118" s="29" t="s">
        <v>1</v>
      </c>
      <c r="C118" s="29" t="s">
        <v>8</v>
      </c>
      <c r="D118" s="30" t="s">
        <v>2</v>
      </c>
      <c r="E118" s="30" t="s">
        <v>3</v>
      </c>
      <c r="F118" s="31" t="s">
        <v>49</v>
      </c>
      <c r="G118" s="31" t="s">
        <v>4</v>
      </c>
      <c r="H118" s="32" t="s">
        <v>5</v>
      </c>
      <c r="I118" s="31" t="s">
        <v>6</v>
      </c>
      <c r="J118" s="30" t="s">
        <v>50</v>
      </c>
      <c r="K118" s="33" t="s">
        <v>51</v>
      </c>
    </row>
    <row r="119" spans="1:11" ht="40.5" customHeight="1">
      <c r="A119" s="34">
        <v>1</v>
      </c>
      <c r="B119" s="87" t="s">
        <v>133</v>
      </c>
      <c r="C119" s="35"/>
      <c r="D119" s="36" t="s">
        <v>7</v>
      </c>
      <c r="E119" s="36">
        <v>2</v>
      </c>
      <c r="F119" s="88">
        <v>0</v>
      </c>
      <c r="G119" s="89">
        <f>E119*F119</f>
        <v>0</v>
      </c>
      <c r="H119" s="90"/>
      <c r="I119" s="89">
        <f>ROUND(G119*H119/100+G119,2)</f>
        <v>0</v>
      </c>
      <c r="J119" s="91"/>
      <c r="K119" s="92"/>
    </row>
    <row r="120" spans="1:11" ht="40.5" customHeight="1" thickBot="1">
      <c r="A120" s="37">
        <v>2</v>
      </c>
      <c r="B120" s="71" t="s">
        <v>134</v>
      </c>
      <c r="C120" s="81" t="s">
        <v>29</v>
      </c>
      <c r="D120" s="38" t="s">
        <v>30</v>
      </c>
      <c r="E120" s="38">
        <v>1</v>
      </c>
      <c r="F120" s="82">
        <v>0</v>
      </c>
      <c r="G120" s="83">
        <f>E120*F120</f>
        <v>0</v>
      </c>
      <c r="H120" s="84"/>
      <c r="I120" s="83">
        <f>ROUND(G120*H120/100+G120,2)</f>
        <v>0</v>
      </c>
      <c r="J120" s="85" t="s">
        <v>29</v>
      </c>
      <c r="K120" s="86" t="s">
        <v>29</v>
      </c>
    </row>
    <row r="121" spans="1:11" ht="13.5" thickBot="1">
      <c r="A121" s="123" t="s">
        <v>39</v>
      </c>
      <c r="B121" s="124"/>
      <c r="C121" s="124"/>
      <c r="D121" s="124"/>
      <c r="E121" s="124"/>
      <c r="F121" s="125"/>
      <c r="G121" s="11">
        <f>SUM(G119:G120)</f>
        <v>0</v>
      </c>
      <c r="H121" s="12" t="s">
        <v>27</v>
      </c>
      <c r="I121" s="11">
        <f>SUM(I119:I120)</f>
        <v>0</v>
      </c>
      <c r="J121" s="126"/>
      <c r="K121" s="127"/>
    </row>
    <row r="122" spans="1:11" ht="78" customHeight="1" thickBot="1">
      <c r="A122" s="67" t="s">
        <v>0</v>
      </c>
      <c r="B122" s="62" t="s">
        <v>25</v>
      </c>
      <c r="C122" s="159" t="s">
        <v>53</v>
      </c>
      <c r="D122" s="160"/>
      <c r="E122" s="160"/>
      <c r="F122" s="160"/>
      <c r="G122" s="161"/>
      <c r="H122" s="159" t="s">
        <v>54</v>
      </c>
      <c r="I122" s="160"/>
      <c r="J122" s="160"/>
      <c r="K122" s="165"/>
    </row>
    <row r="123" spans="1:11" s="21" customFormat="1" ht="24" customHeight="1">
      <c r="A123" s="15">
        <v>1</v>
      </c>
      <c r="B123" s="16" t="s">
        <v>136</v>
      </c>
      <c r="C123" s="101" t="s">
        <v>24</v>
      </c>
      <c r="D123" s="101"/>
      <c r="E123" s="101"/>
      <c r="F123" s="101"/>
      <c r="G123" s="101"/>
      <c r="H123" s="101"/>
      <c r="I123" s="101"/>
      <c r="J123" s="101"/>
      <c r="K123" s="102"/>
    </row>
    <row r="124" spans="1:11" s="21" customFormat="1" ht="18" customHeight="1">
      <c r="A124" s="17">
        <v>2</v>
      </c>
      <c r="B124" s="18" t="s">
        <v>22</v>
      </c>
      <c r="C124" s="93" t="s">
        <v>23</v>
      </c>
      <c r="D124" s="93"/>
      <c r="E124" s="93"/>
      <c r="F124" s="93"/>
      <c r="G124" s="93"/>
      <c r="H124" s="93"/>
      <c r="I124" s="93"/>
      <c r="J124" s="93"/>
      <c r="K124" s="94"/>
    </row>
    <row r="125" spans="1:11" s="21" customFormat="1" ht="57" customHeight="1">
      <c r="A125" s="17">
        <v>3</v>
      </c>
      <c r="B125" s="68" t="s">
        <v>174</v>
      </c>
      <c r="C125" s="93" t="s">
        <v>24</v>
      </c>
      <c r="D125" s="93"/>
      <c r="E125" s="93"/>
      <c r="F125" s="93"/>
      <c r="G125" s="93"/>
      <c r="H125" s="93"/>
      <c r="I125" s="93"/>
      <c r="J125" s="93"/>
      <c r="K125" s="94"/>
    </row>
    <row r="126" spans="1:11" s="21" customFormat="1" ht="26.25" customHeight="1">
      <c r="A126" s="17">
        <v>4</v>
      </c>
      <c r="B126" s="68" t="s">
        <v>137</v>
      </c>
      <c r="C126" s="93" t="s">
        <v>24</v>
      </c>
      <c r="D126" s="93"/>
      <c r="E126" s="93"/>
      <c r="F126" s="93"/>
      <c r="G126" s="93"/>
      <c r="H126" s="93"/>
      <c r="I126" s="93"/>
      <c r="J126" s="93"/>
      <c r="K126" s="94"/>
    </row>
    <row r="127" spans="1:11" s="21" customFormat="1" ht="30" customHeight="1">
      <c r="A127" s="17">
        <v>5</v>
      </c>
      <c r="B127" s="68" t="s">
        <v>138</v>
      </c>
      <c r="C127" s="93" t="s">
        <v>23</v>
      </c>
      <c r="D127" s="93"/>
      <c r="E127" s="93"/>
      <c r="F127" s="93"/>
      <c r="G127" s="93"/>
      <c r="H127" s="93"/>
      <c r="I127" s="93"/>
      <c r="J127" s="93"/>
      <c r="K127" s="94"/>
    </row>
    <row r="128" spans="1:11" s="21" customFormat="1" ht="36" customHeight="1">
      <c r="A128" s="17">
        <v>6</v>
      </c>
      <c r="B128" s="68" t="s">
        <v>139</v>
      </c>
      <c r="C128" s="93" t="s">
        <v>23</v>
      </c>
      <c r="D128" s="93"/>
      <c r="E128" s="93"/>
      <c r="F128" s="93"/>
      <c r="G128" s="93"/>
      <c r="H128" s="93"/>
      <c r="I128" s="93"/>
      <c r="J128" s="93"/>
      <c r="K128" s="94"/>
    </row>
    <row r="129" spans="1:11" s="21" customFormat="1" ht="90.75" customHeight="1">
      <c r="A129" s="17">
        <v>7</v>
      </c>
      <c r="B129" s="68" t="s">
        <v>150</v>
      </c>
      <c r="C129" s="93" t="s">
        <v>23</v>
      </c>
      <c r="D129" s="93"/>
      <c r="E129" s="93"/>
      <c r="F129" s="93"/>
      <c r="G129" s="93"/>
      <c r="H129" s="93"/>
      <c r="I129" s="93"/>
      <c r="J129" s="93"/>
      <c r="K129" s="94"/>
    </row>
    <row r="130" spans="1:11" s="21" customFormat="1" ht="56.25" customHeight="1">
      <c r="A130" s="17">
        <v>8</v>
      </c>
      <c r="B130" s="68" t="s">
        <v>140</v>
      </c>
      <c r="C130" s="93" t="s">
        <v>23</v>
      </c>
      <c r="D130" s="93"/>
      <c r="E130" s="93"/>
      <c r="F130" s="93"/>
      <c r="G130" s="93"/>
      <c r="H130" s="93"/>
      <c r="I130" s="93"/>
      <c r="J130" s="93"/>
      <c r="K130" s="94"/>
    </row>
    <row r="131" spans="1:11" s="21" customFormat="1" ht="56.25" customHeight="1">
      <c r="A131" s="17">
        <v>9</v>
      </c>
      <c r="B131" s="68" t="s">
        <v>141</v>
      </c>
      <c r="C131" s="93" t="s">
        <v>24</v>
      </c>
      <c r="D131" s="93"/>
      <c r="E131" s="93"/>
      <c r="F131" s="93"/>
      <c r="G131" s="93"/>
      <c r="H131" s="93"/>
      <c r="I131" s="93"/>
      <c r="J131" s="93"/>
      <c r="K131" s="94"/>
    </row>
    <row r="132" spans="1:11" s="21" customFormat="1" ht="56.25" customHeight="1">
      <c r="A132" s="17">
        <v>10</v>
      </c>
      <c r="B132" s="68" t="s">
        <v>142</v>
      </c>
      <c r="C132" s="93" t="s">
        <v>23</v>
      </c>
      <c r="D132" s="93"/>
      <c r="E132" s="93"/>
      <c r="F132" s="93"/>
      <c r="G132" s="93"/>
      <c r="H132" s="93"/>
      <c r="I132" s="93"/>
      <c r="J132" s="93"/>
      <c r="K132" s="94"/>
    </row>
    <row r="133" spans="1:11" s="21" customFormat="1" ht="56.25" customHeight="1">
      <c r="A133" s="17">
        <v>11</v>
      </c>
      <c r="B133" s="68" t="s">
        <v>143</v>
      </c>
      <c r="C133" s="93" t="s">
        <v>23</v>
      </c>
      <c r="D133" s="93"/>
      <c r="E133" s="93"/>
      <c r="F133" s="93"/>
      <c r="G133" s="93"/>
      <c r="H133" s="93"/>
      <c r="I133" s="93"/>
      <c r="J133" s="93"/>
      <c r="K133" s="94"/>
    </row>
    <row r="134" spans="1:11" s="21" customFormat="1" ht="56.25" customHeight="1">
      <c r="A134" s="17">
        <v>12</v>
      </c>
      <c r="B134" s="68" t="s">
        <v>144</v>
      </c>
      <c r="C134" s="93" t="s">
        <v>23</v>
      </c>
      <c r="D134" s="93"/>
      <c r="E134" s="93"/>
      <c r="F134" s="93"/>
      <c r="G134" s="93"/>
      <c r="H134" s="93"/>
      <c r="I134" s="93"/>
      <c r="J134" s="93"/>
      <c r="K134" s="94"/>
    </row>
    <row r="135" spans="1:11" s="21" customFormat="1" ht="56.25" customHeight="1">
      <c r="A135" s="17">
        <v>13</v>
      </c>
      <c r="B135" s="68" t="s">
        <v>145</v>
      </c>
      <c r="C135" s="93" t="s">
        <v>24</v>
      </c>
      <c r="D135" s="93"/>
      <c r="E135" s="93"/>
      <c r="F135" s="93"/>
      <c r="G135" s="93"/>
      <c r="H135" s="93"/>
      <c r="I135" s="93"/>
      <c r="J135" s="93"/>
      <c r="K135" s="94"/>
    </row>
    <row r="136" spans="1:11" s="21" customFormat="1" ht="56.25" customHeight="1">
      <c r="A136" s="17">
        <v>14</v>
      </c>
      <c r="B136" s="68" t="s">
        <v>146</v>
      </c>
      <c r="C136" s="93" t="s">
        <v>24</v>
      </c>
      <c r="D136" s="93"/>
      <c r="E136" s="93"/>
      <c r="F136" s="93"/>
      <c r="G136" s="93"/>
      <c r="H136" s="93"/>
      <c r="I136" s="93"/>
      <c r="J136" s="93"/>
      <c r="K136" s="94"/>
    </row>
    <row r="137" spans="1:11" s="21" customFormat="1" ht="56.25" customHeight="1">
      <c r="A137" s="17">
        <v>15</v>
      </c>
      <c r="B137" s="68" t="s">
        <v>147</v>
      </c>
      <c r="C137" s="93" t="s">
        <v>24</v>
      </c>
      <c r="D137" s="93"/>
      <c r="E137" s="93"/>
      <c r="F137" s="93"/>
      <c r="G137" s="93"/>
      <c r="H137" s="93"/>
      <c r="I137" s="93"/>
      <c r="J137" s="93"/>
      <c r="K137" s="94"/>
    </row>
    <row r="138" spans="1:11" s="21" customFormat="1" ht="88.5" customHeight="1">
      <c r="A138" s="17">
        <v>16</v>
      </c>
      <c r="B138" s="68" t="s">
        <v>153</v>
      </c>
      <c r="C138" s="93" t="s">
        <v>23</v>
      </c>
      <c r="D138" s="93"/>
      <c r="E138" s="93"/>
      <c r="F138" s="93"/>
      <c r="G138" s="93"/>
      <c r="H138" s="93"/>
      <c r="I138" s="93"/>
      <c r="J138" s="93"/>
      <c r="K138" s="94"/>
    </row>
    <row r="139" spans="1:11" s="21" customFormat="1" ht="56.25" customHeight="1">
      <c r="A139" s="17">
        <v>17</v>
      </c>
      <c r="B139" s="68" t="s">
        <v>148</v>
      </c>
      <c r="C139" s="93" t="s">
        <v>23</v>
      </c>
      <c r="D139" s="93"/>
      <c r="E139" s="93"/>
      <c r="F139" s="93"/>
      <c r="G139" s="93"/>
      <c r="H139" s="93"/>
      <c r="I139" s="93"/>
      <c r="J139" s="93"/>
      <c r="K139" s="94"/>
    </row>
    <row r="140" spans="1:11" s="21" customFormat="1" ht="22.5" customHeight="1" thickBot="1">
      <c r="A140" s="26">
        <v>18</v>
      </c>
      <c r="B140" s="69" t="s">
        <v>149</v>
      </c>
      <c r="C140" s="95" t="s">
        <v>24</v>
      </c>
      <c r="D140" s="95"/>
      <c r="E140" s="95"/>
      <c r="F140" s="95"/>
      <c r="G140" s="95"/>
      <c r="H140" s="95"/>
      <c r="I140" s="95"/>
      <c r="J140" s="95"/>
      <c r="K140" s="96"/>
    </row>
    <row r="141" spans="1:11" ht="27.75" customHeight="1" thickBot="1">
      <c r="A141" s="173" t="s">
        <v>40</v>
      </c>
      <c r="B141" s="174"/>
      <c r="C141" s="174"/>
      <c r="D141" s="174"/>
      <c r="E141" s="174"/>
      <c r="F141" s="175"/>
      <c r="G141" s="63">
        <f>G6+G121</f>
        <v>0</v>
      </c>
      <c r="H141" s="64" t="s">
        <v>27</v>
      </c>
      <c r="I141" s="63">
        <f>I6+I121</f>
        <v>0</v>
      </c>
      <c r="J141" s="65"/>
      <c r="K141" s="66"/>
    </row>
    <row r="142" spans="1:11" ht="13.5" thickBot="1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25.5" customHeight="1" thickBot="1">
      <c r="A143" s="39"/>
      <c r="B143" s="41" t="s">
        <v>41</v>
      </c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2.75">
      <c r="A144" s="39"/>
      <c r="B144" s="40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3.5" thickBot="1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39.75" thickBot="1">
      <c r="A146" s="42" t="s">
        <v>0</v>
      </c>
      <c r="B146" s="43" t="s">
        <v>42</v>
      </c>
      <c r="C146" s="43" t="s">
        <v>43</v>
      </c>
      <c r="D146" s="163" t="s">
        <v>44</v>
      </c>
      <c r="E146" s="164"/>
      <c r="F146" s="43" t="s">
        <v>45</v>
      </c>
      <c r="G146" s="44" t="s">
        <v>46</v>
      </c>
      <c r="H146" s="39"/>
      <c r="I146" s="39"/>
      <c r="J146" s="39"/>
      <c r="K146" s="39"/>
    </row>
    <row r="147" spans="1:11" ht="19.5" customHeight="1">
      <c r="A147" s="45">
        <v>1</v>
      </c>
      <c r="B147" s="46" t="s">
        <v>56</v>
      </c>
      <c r="C147" s="47">
        <v>0</v>
      </c>
      <c r="D147" s="162">
        <v>0</v>
      </c>
      <c r="E147" s="162"/>
      <c r="F147" s="47">
        <v>0</v>
      </c>
      <c r="G147" s="48">
        <v>0</v>
      </c>
      <c r="H147" s="39"/>
      <c r="I147" s="39"/>
      <c r="J147" s="39"/>
      <c r="K147" s="39"/>
    </row>
    <row r="148" spans="1:11" ht="19.5" customHeight="1">
      <c r="A148" s="49">
        <v>2</v>
      </c>
      <c r="B148" s="50" t="s">
        <v>151</v>
      </c>
      <c r="C148" s="51">
        <v>0</v>
      </c>
      <c r="D148" s="155">
        <v>0</v>
      </c>
      <c r="E148" s="155"/>
      <c r="F148" s="51">
        <v>0</v>
      </c>
      <c r="G148" s="52">
        <v>0</v>
      </c>
      <c r="H148" s="39"/>
      <c r="I148" s="39"/>
      <c r="J148" s="39"/>
      <c r="K148" s="39"/>
    </row>
    <row r="149" spans="1:11" ht="12.75">
      <c r="A149" s="49">
        <v>3</v>
      </c>
      <c r="B149" s="53" t="s">
        <v>152</v>
      </c>
      <c r="C149" s="51">
        <v>0</v>
      </c>
      <c r="D149" s="155">
        <v>0</v>
      </c>
      <c r="E149" s="155"/>
      <c r="F149" s="51">
        <v>0</v>
      </c>
      <c r="G149" s="52">
        <v>0</v>
      </c>
      <c r="H149" s="39"/>
      <c r="I149" s="39"/>
      <c r="J149" s="39"/>
      <c r="K149" s="39"/>
    </row>
    <row r="150" spans="1:8" ht="12.75">
      <c r="A150" s="49">
        <v>4</v>
      </c>
      <c r="B150" s="53" t="s">
        <v>152</v>
      </c>
      <c r="C150" s="51">
        <v>0</v>
      </c>
      <c r="D150" s="155">
        <v>0</v>
      </c>
      <c r="E150" s="155"/>
      <c r="F150" s="51">
        <v>0</v>
      </c>
      <c r="G150" s="52">
        <v>0</v>
      </c>
      <c r="H150" s="39"/>
    </row>
    <row r="151" spans="1:8" ht="12.75">
      <c r="A151" s="49">
        <v>5</v>
      </c>
      <c r="B151" s="53" t="s">
        <v>152</v>
      </c>
      <c r="C151" s="51">
        <v>0</v>
      </c>
      <c r="D151" s="155">
        <v>0</v>
      </c>
      <c r="E151" s="155"/>
      <c r="F151" s="51">
        <v>0</v>
      </c>
      <c r="G151" s="52">
        <v>0</v>
      </c>
      <c r="H151" s="39"/>
    </row>
    <row r="152" spans="1:8" ht="12.75">
      <c r="A152" s="49">
        <v>6</v>
      </c>
      <c r="B152" s="53" t="s">
        <v>152</v>
      </c>
      <c r="C152" s="51">
        <v>0</v>
      </c>
      <c r="D152" s="155">
        <v>0</v>
      </c>
      <c r="E152" s="155"/>
      <c r="F152" s="51">
        <v>0</v>
      </c>
      <c r="G152" s="52">
        <v>0</v>
      </c>
      <c r="H152" s="39"/>
    </row>
    <row r="153" spans="1:8" ht="12.75">
      <c r="A153" s="49">
        <v>7</v>
      </c>
      <c r="B153" s="53" t="s">
        <v>152</v>
      </c>
      <c r="C153" s="51">
        <v>0</v>
      </c>
      <c r="D153" s="155">
        <v>0</v>
      </c>
      <c r="E153" s="155"/>
      <c r="F153" s="51">
        <v>0</v>
      </c>
      <c r="G153" s="52">
        <v>0</v>
      </c>
      <c r="H153" s="39"/>
    </row>
    <row r="154" spans="1:8" ht="12.75">
      <c r="A154" s="49">
        <v>8</v>
      </c>
      <c r="B154" s="53" t="s">
        <v>152</v>
      </c>
      <c r="C154" s="51">
        <v>0</v>
      </c>
      <c r="D154" s="155">
        <v>0</v>
      </c>
      <c r="E154" s="155"/>
      <c r="F154" s="51">
        <v>0</v>
      </c>
      <c r="G154" s="52">
        <v>0</v>
      </c>
      <c r="H154" s="39"/>
    </row>
    <row r="155" spans="1:8" ht="12.75">
      <c r="A155" s="49">
        <v>9</v>
      </c>
      <c r="B155" s="53" t="s">
        <v>152</v>
      </c>
      <c r="C155" s="51">
        <v>0</v>
      </c>
      <c r="D155" s="155">
        <v>0</v>
      </c>
      <c r="E155" s="155"/>
      <c r="F155" s="51">
        <v>0</v>
      </c>
      <c r="G155" s="52">
        <v>0</v>
      </c>
      <c r="H155" s="39"/>
    </row>
    <row r="156" spans="1:8" ht="12.75">
      <c r="A156" s="49">
        <v>10</v>
      </c>
      <c r="B156" s="53" t="s">
        <v>152</v>
      </c>
      <c r="C156" s="51">
        <v>0</v>
      </c>
      <c r="D156" s="155">
        <v>0</v>
      </c>
      <c r="E156" s="155"/>
      <c r="F156" s="51">
        <v>0</v>
      </c>
      <c r="G156" s="52">
        <v>0</v>
      </c>
      <c r="H156" s="39"/>
    </row>
    <row r="157" spans="1:8" ht="12.75">
      <c r="A157" s="49">
        <v>11</v>
      </c>
      <c r="B157" s="53" t="s">
        <v>152</v>
      </c>
      <c r="C157" s="51">
        <v>0</v>
      </c>
      <c r="D157" s="155">
        <v>0</v>
      </c>
      <c r="E157" s="155"/>
      <c r="F157" s="51">
        <v>0</v>
      </c>
      <c r="G157" s="52">
        <v>0</v>
      </c>
      <c r="H157" s="39"/>
    </row>
    <row r="158" spans="1:8" ht="12.75">
      <c r="A158" s="49">
        <v>12</v>
      </c>
      <c r="B158" s="53" t="s">
        <v>152</v>
      </c>
      <c r="C158" s="51">
        <v>0</v>
      </c>
      <c r="D158" s="155">
        <v>0</v>
      </c>
      <c r="E158" s="155"/>
      <c r="F158" s="51">
        <v>0</v>
      </c>
      <c r="G158" s="52">
        <v>0</v>
      </c>
      <c r="H158" s="39"/>
    </row>
    <row r="159" spans="1:8" ht="12.75">
      <c r="A159" s="49">
        <v>13</v>
      </c>
      <c r="B159" s="53" t="s">
        <v>152</v>
      </c>
      <c r="C159" s="51">
        <v>0</v>
      </c>
      <c r="D159" s="155">
        <v>0</v>
      </c>
      <c r="E159" s="155"/>
      <c r="F159" s="51">
        <v>0</v>
      </c>
      <c r="G159" s="52">
        <v>0</v>
      </c>
      <c r="H159" s="39"/>
    </row>
    <row r="160" spans="1:8" ht="12.75">
      <c r="A160" s="49">
        <v>14</v>
      </c>
      <c r="B160" s="53" t="s">
        <v>152</v>
      </c>
      <c r="C160" s="51">
        <v>0</v>
      </c>
      <c r="D160" s="155">
        <v>0</v>
      </c>
      <c r="E160" s="155"/>
      <c r="F160" s="51">
        <v>0</v>
      </c>
      <c r="G160" s="52">
        <v>0</v>
      </c>
      <c r="H160" s="39"/>
    </row>
    <row r="161" spans="1:8" ht="12.75">
      <c r="A161" s="49">
        <v>15</v>
      </c>
      <c r="B161" s="53" t="s">
        <v>152</v>
      </c>
      <c r="C161" s="51">
        <v>0</v>
      </c>
      <c r="D161" s="155">
        <v>0</v>
      </c>
      <c r="E161" s="155"/>
      <c r="F161" s="51">
        <v>0</v>
      </c>
      <c r="G161" s="52">
        <v>0</v>
      </c>
      <c r="H161" s="39"/>
    </row>
    <row r="162" spans="1:8" ht="12.75">
      <c r="A162" s="49">
        <v>16</v>
      </c>
      <c r="B162" s="53" t="s">
        <v>152</v>
      </c>
      <c r="C162" s="51">
        <v>0</v>
      </c>
      <c r="D162" s="155">
        <v>0</v>
      </c>
      <c r="E162" s="155"/>
      <c r="F162" s="51">
        <v>0</v>
      </c>
      <c r="G162" s="52">
        <v>0</v>
      </c>
      <c r="H162" s="39"/>
    </row>
    <row r="163" spans="1:8" ht="12.75">
      <c r="A163" s="49">
        <v>17</v>
      </c>
      <c r="B163" s="53" t="s">
        <v>152</v>
      </c>
      <c r="C163" s="51">
        <v>0</v>
      </c>
      <c r="D163" s="155">
        <v>0</v>
      </c>
      <c r="E163" s="155"/>
      <c r="F163" s="51">
        <v>0</v>
      </c>
      <c r="G163" s="52">
        <v>0</v>
      </c>
      <c r="H163" s="39"/>
    </row>
    <row r="164" spans="1:8" ht="12.75">
      <c r="A164" s="49">
        <v>18</v>
      </c>
      <c r="B164" s="53" t="s">
        <v>152</v>
      </c>
      <c r="C164" s="51">
        <v>0</v>
      </c>
      <c r="D164" s="155">
        <v>0</v>
      </c>
      <c r="E164" s="155"/>
      <c r="F164" s="51">
        <v>0</v>
      </c>
      <c r="G164" s="52">
        <v>0</v>
      </c>
      <c r="H164" s="39"/>
    </row>
    <row r="165" spans="1:8" ht="12.75">
      <c r="A165" s="49">
        <v>19</v>
      </c>
      <c r="B165" s="53" t="s">
        <v>152</v>
      </c>
      <c r="C165" s="51">
        <v>0</v>
      </c>
      <c r="D165" s="155">
        <v>0</v>
      </c>
      <c r="E165" s="155"/>
      <c r="F165" s="51">
        <v>0</v>
      </c>
      <c r="G165" s="52">
        <v>0</v>
      </c>
      <c r="H165" s="39"/>
    </row>
    <row r="166" spans="1:8" ht="12.75">
      <c r="A166" s="49">
        <v>20</v>
      </c>
      <c r="B166" s="53" t="s">
        <v>152</v>
      </c>
      <c r="C166" s="51">
        <v>0</v>
      </c>
      <c r="D166" s="155">
        <v>0</v>
      </c>
      <c r="E166" s="155"/>
      <c r="F166" s="51">
        <v>0</v>
      </c>
      <c r="G166" s="52">
        <v>0</v>
      </c>
      <c r="H166" s="39"/>
    </row>
    <row r="167" spans="1:8" ht="12.75">
      <c r="A167" s="49">
        <v>21</v>
      </c>
      <c r="B167" s="53" t="s">
        <v>152</v>
      </c>
      <c r="C167" s="51">
        <v>0</v>
      </c>
      <c r="D167" s="155">
        <v>0</v>
      </c>
      <c r="E167" s="155"/>
      <c r="F167" s="51">
        <v>0</v>
      </c>
      <c r="G167" s="52">
        <v>0</v>
      </c>
      <c r="H167" s="39"/>
    </row>
    <row r="168" spans="1:8" ht="12.75">
      <c r="A168" s="49">
        <v>22</v>
      </c>
      <c r="B168" s="53" t="s">
        <v>152</v>
      </c>
      <c r="C168" s="51">
        <v>0</v>
      </c>
      <c r="D168" s="155">
        <v>0</v>
      </c>
      <c r="E168" s="155"/>
      <c r="F168" s="51">
        <v>0</v>
      </c>
      <c r="G168" s="52">
        <v>0</v>
      </c>
      <c r="H168" s="39"/>
    </row>
    <row r="169" spans="1:8" ht="12.75">
      <c r="A169" s="49">
        <v>23</v>
      </c>
      <c r="B169" s="53" t="s">
        <v>152</v>
      </c>
      <c r="C169" s="51">
        <v>0</v>
      </c>
      <c r="D169" s="155">
        <v>0</v>
      </c>
      <c r="E169" s="155"/>
      <c r="F169" s="51">
        <v>0</v>
      </c>
      <c r="G169" s="52">
        <v>0</v>
      </c>
      <c r="H169" s="39"/>
    </row>
    <row r="170" spans="1:8" ht="12.75">
      <c r="A170" s="49">
        <v>24</v>
      </c>
      <c r="B170" s="53" t="s">
        <v>152</v>
      </c>
      <c r="C170" s="51">
        <v>0</v>
      </c>
      <c r="D170" s="155">
        <v>0</v>
      </c>
      <c r="E170" s="155"/>
      <c r="F170" s="51">
        <v>0</v>
      </c>
      <c r="G170" s="52">
        <v>0</v>
      </c>
      <c r="H170" s="39"/>
    </row>
    <row r="171" spans="1:8" ht="12.75">
      <c r="A171" s="49">
        <v>25</v>
      </c>
      <c r="B171" s="53" t="s">
        <v>152</v>
      </c>
      <c r="C171" s="51">
        <v>0</v>
      </c>
      <c r="D171" s="155">
        <v>0</v>
      </c>
      <c r="E171" s="155"/>
      <c r="F171" s="51">
        <v>0</v>
      </c>
      <c r="G171" s="52">
        <v>0</v>
      </c>
      <c r="H171" s="39"/>
    </row>
    <row r="172" spans="1:8" ht="12.75">
      <c r="A172" s="49">
        <v>26</v>
      </c>
      <c r="B172" s="53" t="s">
        <v>152</v>
      </c>
      <c r="C172" s="51">
        <v>0</v>
      </c>
      <c r="D172" s="155">
        <v>0</v>
      </c>
      <c r="E172" s="155"/>
      <c r="F172" s="51">
        <v>0</v>
      </c>
      <c r="G172" s="52">
        <v>0</v>
      </c>
      <c r="H172" s="39"/>
    </row>
    <row r="173" spans="1:8" ht="12.75">
      <c r="A173" s="49">
        <v>27</v>
      </c>
      <c r="B173" s="53" t="s">
        <v>152</v>
      </c>
      <c r="C173" s="51">
        <v>0</v>
      </c>
      <c r="D173" s="155">
        <v>0</v>
      </c>
      <c r="E173" s="155"/>
      <c r="F173" s="51">
        <v>0</v>
      </c>
      <c r="G173" s="52">
        <v>0</v>
      </c>
      <c r="H173" s="39"/>
    </row>
    <row r="174" spans="1:8" ht="12.75">
      <c r="A174" s="49">
        <v>28</v>
      </c>
      <c r="B174" s="53" t="s">
        <v>152</v>
      </c>
      <c r="C174" s="51">
        <v>0</v>
      </c>
      <c r="D174" s="155">
        <v>0</v>
      </c>
      <c r="E174" s="155"/>
      <c r="F174" s="51">
        <v>0</v>
      </c>
      <c r="G174" s="52">
        <v>0</v>
      </c>
      <c r="H174" s="39"/>
    </row>
    <row r="175" spans="1:8" ht="12.75">
      <c r="A175" s="49">
        <v>29</v>
      </c>
      <c r="B175" s="53" t="s">
        <v>152</v>
      </c>
      <c r="C175" s="51">
        <v>0</v>
      </c>
      <c r="D175" s="155">
        <v>0</v>
      </c>
      <c r="E175" s="155"/>
      <c r="F175" s="51">
        <v>0</v>
      </c>
      <c r="G175" s="52">
        <v>0</v>
      </c>
      <c r="H175" s="39"/>
    </row>
    <row r="176" spans="1:8" ht="12.75">
      <c r="A176" s="49">
        <v>30</v>
      </c>
      <c r="B176" s="53" t="s">
        <v>152</v>
      </c>
      <c r="C176" s="51">
        <v>0</v>
      </c>
      <c r="D176" s="155">
        <v>0</v>
      </c>
      <c r="E176" s="155"/>
      <c r="F176" s="51">
        <v>0</v>
      </c>
      <c r="G176" s="52">
        <v>0</v>
      </c>
      <c r="H176" s="39"/>
    </row>
    <row r="177" spans="1:8" ht="12.75">
      <c r="A177" s="49">
        <v>31</v>
      </c>
      <c r="B177" s="53" t="s">
        <v>152</v>
      </c>
      <c r="C177" s="51">
        <v>0</v>
      </c>
      <c r="D177" s="155">
        <v>0</v>
      </c>
      <c r="E177" s="155"/>
      <c r="F177" s="51">
        <v>0</v>
      </c>
      <c r="G177" s="52">
        <v>0</v>
      </c>
      <c r="H177" s="39"/>
    </row>
    <row r="178" spans="1:8" ht="12.75">
      <c r="A178" s="49">
        <v>32</v>
      </c>
      <c r="B178" s="53" t="s">
        <v>152</v>
      </c>
      <c r="C178" s="51">
        <v>0</v>
      </c>
      <c r="D178" s="155">
        <v>0</v>
      </c>
      <c r="E178" s="155"/>
      <c r="F178" s="51">
        <v>0</v>
      </c>
      <c r="G178" s="52">
        <v>0</v>
      </c>
      <c r="H178" s="39"/>
    </row>
    <row r="179" spans="1:8" ht="12.75">
      <c r="A179" s="49">
        <v>33</v>
      </c>
      <c r="B179" s="53" t="s">
        <v>152</v>
      </c>
      <c r="C179" s="51">
        <v>0</v>
      </c>
      <c r="D179" s="155">
        <v>0</v>
      </c>
      <c r="E179" s="155"/>
      <c r="F179" s="51">
        <v>0</v>
      </c>
      <c r="G179" s="52">
        <v>0</v>
      </c>
      <c r="H179" s="39"/>
    </row>
    <row r="180" spans="1:8" ht="12.75">
      <c r="A180" s="49">
        <v>34</v>
      </c>
      <c r="B180" s="53" t="s">
        <v>152</v>
      </c>
      <c r="C180" s="51">
        <v>0</v>
      </c>
      <c r="D180" s="155">
        <v>0</v>
      </c>
      <c r="E180" s="155"/>
      <c r="F180" s="51">
        <v>0</v>
      </c>
      <c r="G180" s="52">
        <v>0</v>
      </c>
      <c r="H180" s="39"/>
    </row>
    <row r="181" spans="1:8" ht="12.75">
      <c r="A181" s="49">
        <v>35</v>
      </c>
      <c r="B181" s="53" t="s">
        <v>152</v>
      </c>
      <c r="C181" s="51">
        <v>0</v>
      </c>
      <c r="D181" s="155">
        <v>0</v>
      </c>
      <c r="E181" s="155"/>
      <c r="F181" s="51">
        <v>0</v>
      </c>
      <c r="G181" s="52">
        <v>0</v>
      </c>
      <c r="H181" s="39"/>
    </row>
    <row r="182" spans="1:8" ht="12.75">
      <c r="A182" s="49">
        <v>36</v>
      </c>
      <c r="B182" s="53" t="s">
        <v>152</v>
      </c>
      <c r="C182" s="51">
        <v>0</v>
      </c>
      <c r="D182" s="155">
        <v>0</v>
      </c>
      <c r="E182" s="155"/>
      <c r="F182" s="51">
        <v>0</v>
      </c>
      <c r="G182" s="52">
        <v>0</v>
      </c>
      <c r="H182" s="39"/>
    </row>
    <row r="183" spans="1:8" ht="12.75">
      <c r="A183" s="49">
        <v>37</v>
      </c>
      <c r="B183" s="53" t="s">
        <v>152</v>
      </c>
      <c r="C183" s="51">
        <v>0</v>
      </c>
      <c r="D183" s="103">
        <v>0</v>
      </c>
      <c r="E183" s="104"/>
      <c r="F183" s="51">
        <v>0</v>
      </c>
      <c r="G183" s="52">
        <v>0</v>
      </c>
      <c r="H183" s="39"/>
    </row>
    <row r="184" spans="1:8" ht="14.25" customHeight="1" thickBot="1">
      <c r="A184" s="54">
        <v>38</v>
      </c>
      <c r="B184" s="55" t="s">
        <v>55</v>
      </c>
      <c r="C184" s="56">
        <v>0</v>
      </c>
      <c r="D184" s="176">
        <v>0</v>
      </c>
      <c r="E184" s="176"/>
      <c r="F184" s="56">
        <v>0</v>
      </c>
      <c r="G184" s="57">
        <v>0</v>
      </c>
      <c r="H184" s="39"/>
    </row>
    <row r="185" spans="1:8" ht="27.75" customHeight="1" thickBot="1">
      <c r="A185" s="180" t="s">
        <v>47</v>
      </c>
      <c r="B185" s="181"/>
      <c r="C185" s="58">
        <f>SUM(C147:C184)</f>
        <v>0</v>
      </c>
      <c r="D185" s="177">
        <f>SUM(D147:E184)</f>
        <v>0</v>
      </c>
      <c r="E185" s="178"/>
      <c r="F185" s="60">
        <f>SUM(F147:F184)</f>
        <v>0</v>
      </c>
      <c r="G185" s="59">
        <f>SUM(G147:G184)</f>
        <v>0</v>
      </c>
      <c r="H185" s="39"/>
    </row>
    <row r="189" spans="2:7" ht="12.75">
      <c r="B189" s="179" t="s">
        <v>48</v>
      </c>
      <c r="C189" s="179"/>
      <c r="D189" s="179"/>
      <c r="E189" s="179"/>
      <c r="F189" s="179"/>
      <c r="G189" s="179"/>
    </row>
    <row r="190" spans="2:7" ht="12.75">
      <c r="B190" s="179"/>
      <c r="C190" s="179"/>
      <c r="D190" s="179"/>
      <c r="E190" s="179"/>
      <c r="F190" s="179"/>
      <c r="G190" s="179"/>
    </row>
    <row r="191" spans="2:7" ht="24.75" customHeight="1">
      <c r="B191" s="179"/>
      <c r="C191" s="179"/>
      <c r="D191" s="179"/>
      <c r="E191" s="179"/>
      <c r="F191" s="179"/>
      <c r="G191" s="179"/>
    </row>
  </sheetData>
  <sheetProtection selectLockedCells="1" selectUnlockedCells="1"/>
  <mergeCells count="290">
    <mergeCell ref="D180:E180"/>
    <mergeCell ref="D181:E181"/>
    <mergeCell ref="D182:E182"/>
    <mergeCell ref="D184:E184"/>
    <mergeCell ref="D185:E185"/>
    <mergeCell ref="B189:G191"/>
    <mergeCell ref="A185:B185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J121:K121"/>
    <mergeCell ref="A141:F141"/>
    <mergeCell ref="D158:E158"/>
    <mergeCell ref="D159:E159"/>
    <mergeCell ref="D160:E160"/>
    <mergeCell ref="D161:E161"/>
    <mergeCell ref="C134:G134"/>
    <mergeCell ref="A121:F121"/>
    <mergeCell ref="H138:K138"/>
    <mergeCell ref="H139:K139"/>
    <mergeCell ref="H93:K93"/>
    <mergeCell ref="H94:K94"/>
    <mergeCell ref="H66:K66"/>
    <mergeCell ref="H67:K67"/>
    <mergeCell ref="H68:K68"/>
    <mergeCell ref="H76:K76"/>
    <mergeCell ref="H74:K74"/>
    <mergeCell ref="H75:K75"/>
    <mergeCell ref="H91:K91"/>
    <mergeCell ref="A82:K82"/>
    <mergeCell ref="H47:K47"/>
    <mergeCell ref="C44:G44"/>
    <mergeCell ref="A46:K46"/>
    <mergeCell ref="H18:K18"/>
    <mergeCell ref="H20:K20"/>
    <mergeCell ref="H19:K19"/>
    <mergeCell ref="H21:K21"/>
    <mergeCell ref="C45:G45"/>
    <mergeCell ref="H27:K27"/>
    <mergeCell ref="C37:G37"/>
    <mergeCell ref="C41:G41"/>
    <mergeCell ref="H39:K39"/>
    <mergeCell ref="A38:K38"/>
    <mergeCell ref="H32:K32"/>
    <mergeCell ref="H45:K45"/>
    <mergeCell ref="C48:G48"/>
    <mergeCell ref="C49:G49"/>
    <mergeCell ref="H50:K50"/>
    <mergeCell ref="H51:K51"/>
    <mergeCell ref="H52:K52"/>
    <mergeCell ref="C23:G23"/>
    <mergeCell ref="C24:G24"/>
    <mergeCell ref="C43:G43"/>
    <mergeCell ref="H42:K42"/>
    <mergeCell ref="H43:K43"/>
    <mergeCell ref="H92:K92"/>
    <mergeCell ref="H90:K90"/>
    <mergeCell ref="H87:K87"/>
    <mergeCell ref="C87:G87"/>
    <mergeCell ref="C90:G90"/>
    <mergeCell ref="H89:K89"/>
    <mergeCell ref="H69:K69"/>
    <mergeCell ref="C135:G135"/>
    <mergeCell ref="H96:K96"/>
    <mergeCell ref="C91:G91"/>
    <mergeCell ref="C92:G92"/>
    <mergeCell ref="C96:G96"/>
    <mergeCell ref="C93:G93"/>
    <mergeCell ref="H135:K135"/>
    <mergeCell ref="C106:G106"/>
    <mergeCell ref="H106:K106"/>
    <mergeCell ref="A108:K108"/>
    <mergeCell ref="C109:G109"/>
    <mergeCell ref="C107:G107"/>
    <mergeCell ref="H107:K107"/>
    <mergeCell ref="H109:K109"/>
    <mergeCell ref="H110:K110"/>
    <mergeCell ref="H140:K140"/>
    <mergeCell ref="H136:K136"/>
    <mergeCell ref="H123:K123"/>
    <mergeCell ref="H124:K124"/>
    <mergeCell ref="H134:K134"/>
    <mergeCell ref="H122:K122"/>
    <mergeCell ref="H130:K130"/>
    <mergeCell ref="D151:E151"/>
    <mergeCell ref="D146:E146"/>
    <mergeCell ref="C137:G137"/>
    <mergeCell ref="C138:G138"/>
    <mergeCell ref="C139:G139"/>
    <mergeCell ref="C140:G140"/>
    <mergeCell ref="A117:K117"/>
    <mergeCell ref="D157:E157"/>
    <mergeCell ref="C136:G136"/>
    <mergeCell ref="C122:G122"/>
    <mergeCell ref="C123:G123"/>
    <mergeCell ref="C124:G124"/>
    <mergeCell ref="D147:E147"/>
    <mergeCell ref="D148:E148"/>
    <mergeCell ref="D149:E149"/>
    <mergeCell ref="D150:E150"/>
    <mergeCell ref="H73:K73"/>
    <mergeCell ref="C94:G94"/>
    <mergeCell ref="C95:G95"/>
    <mergeCell ref="H95:K95"/>
    <mergeCell ref="D155:E155"/>
    <mergeCell ref="D156:E156"/>
    <mergeCell ref="D152:E152"/>
    <mergeCell ref="D153:E153"/>
    <mergeCell ref="D154:E154"/>
    <mergeCell ref="H137:K137"/>
    <mergeCell ref="C83:G83"/>
    <mergeCell ref="H83:K83"/>
    <mergeCell ref="A88:K88"/>
    <mergeCell ref="C89:G89"/>
    <mergeCell ref="H77:K77"/>
    <mergeCell ref="H78:K78"/>
    <mergeCell ref="C84:G84"/>
    <mergeCell ref="H84:K84"/>
    <mergeCell ref="C86:G86"/>
    <mergeCell ref="H86:K86"/>
    <mergeCell ref="H70:K70"/>
    <mergeCell ref="H71:K71"/>
    <mergeCell ref="C76:G76"/>
    <mergeCell ref="C77:G77"/>
    <mergeCell ref="C78:G78"/>
    <mergeCell ref="C73:G73"/>
    <mergeCell ref="C74:G74"/>
    <mergeCell ref="C75:G75"/>
    <mergeCell ref="C70:G70"/>
    <mergeCell ref="H72:K72"/>
    <mergeCell ref="C71:G71"/>
    <mergeCell ref="C72:G72"/>
    <mergeCell ref="C67:G67"/>
    <mergeCell ref="C68:G68"/>
    <mergeCell ref="C69:G69"/>
    <mergeCell ref="C66:G66"/>
    <mergeCell ref="H63:K63"/>
    <mergeCell ref="C55:G55"/>
    <mergeCell ref="C56:G56"/>
    <mergeCell ref="H55:K55"/>
    <mergeCell ref="H56:K56"/>
    <mergeCell ref="C50:G50"/>
    <mergeCell ref="C51:G51"/>
    <mergeCell ref="C54:G54"/>
    <mergeCell ref="H54:K54"/>
    <mergeCell ref="A53:K53"/>
    <mergeCell ref="C52:G52"/>
    <mergeCell ref="C39:G39"/>
    <mergeCell ref="A40:K40"/>
    <mergeCell ref="H36:K36"/>
    <mergeCell ref="H37:K37"/>
    <mergeCell ref="H49:K49"/>
    <mergeCell ref="C36:G36"/>
    <mergeCell ref="H44:K44"/>
    <mergeCell ref="H48:K48"/>
    <mergeCell ref="C47:G47"/>
    <mergeCell ref="H31:K31"/>
    <mergeCell ref="C33:G33"/>
    <mergeCell ref="H41:K41"/>
    <mergeCell ref="C42:G42"/>
    <mergeCell ref="C26:G26"/>
    <mergeCell ref="C31:G31"/>
    <mergeCell ref="C32:G32"/>
    <mergeCell ref="H33:K33"/>
    <mergeCell ref="C34:G34"/>
    <mergeCell ref="H34:K34"/>
    <mergeCell ref="C21:G21"/>
    <mergeCell ref="A30:K30"/>
    <mergeCell ref="H26:K26"/>
    <mergeCell ref="H24:K24"/>
    <mergeCell ref="H25:K25"/>
    <mergeCell ref="C27:G27"/>
    <mergeCell ref="H29:K29"/>
    <mergeCell ref="H28:K28"/>
    <mergeCell ref="A22:K22"/>
    <mergeCell ref="C29:G29"/>
    <mergeCell ref="A1:K1"/>
    <mergeCell ref="A2:K2"/>
    <mergeCell ref="A7:K7"/>
    <mergeCell ref="A8:K8"/>
    <mergeCell ref="A9:K9"/>
    <mergeCell ref="A35:K35"/>
    <mergeCell ref="C28:G28"/>
    <mergeCell ref="C25:G25"/>
    <mergeCell ref="H23:K23"/>
    <mergeCell ref="H15:K15"/>
    <mergeCell ref="A10:K10"/>
    <mergeCell ref="A6:F6"/>
    <mergeCell ref="J6:K6"/>
    <mergeCell ref="A11:K11"/>
    <mergeCell ref="C20:G20"/>
    <mergeCell ref="C15:G15"/>
    <mergeCell ref="C16:G16"/>
    <mergeCell ref="C17:G17"/>
    <mergeCell ref="C19:G19"/>
    <mergeCell ref="C57:G57"/>
    <mergeCell ref="H57:K57"/>
    <mergeCell ref="C12:G12"/>
    <mergeCell ref="H12:K12"/>
    <mergeCell ref="A13:K13"/>
    <mergeCell ref="C14:G14"/>
    <mergeCell ref="H17:K17"/>
    <mergeCell ref="H14:K14"/>
    <mergeCell ref="C18:G18"/>
    <mergeCell ref="H16:K16"/>
    <mergeCell ref="C64:G64"/>
    <mergeCell ref="A62:K62"/>
    <mergeCell ref="C58:G58"/>
    <mergeCell ref="H58:K58"/>
    <mergeCell ref="C65:G65"/>
    <mergeCell ref="H65:K65"/>
    <mergeCell ref="H64:K64"/>
    <mergeCell ref="H59:K59"/>
    <mergeCell ref="H60:K60"/>
    <mergeCell ref="H61:K61"/>
    <mergeCell ref="C59:G59"/>
    <mergeCell ref="C60:G60"/>
    <mergeCell ref="C61:G61"/>
    <mergeCell ref="C63:G63"/>
    <mergeCell ref="C85:G85"/>
    <mergeCell ref="H85:K85"/>
    <mergeCell ref="C79:G79"/>
    <mergeCell ref="H79:K79"/>
    <mergeCell ref="C80:G80"/>
    <mergeCell ref="C81:G81"/>
    <mergeCell ref="H81:K81"/>
    <mergeCell ref="H80:K80"/>
    <mergeCell ref="H101:K101"/>
    <mergeCell ref="C97:G97"/>
    <mergeCell ref="H97:K97"/>
    <mergeCell ref="C103:G103"/>
    <mergeCell ref="H103:K103"/>
    <mergeCell ref="C98:G98"/>
    <mergeCell ref="H98:K98"/>
    <mergeCell ref="C99:G99"/>
    <mergeCell ref="C104:G104"/>
    <mergeCell ref="H104:K104"/>
    <mergeCell ref="C102:G102"/>
    <mergeCell ref="H102:K102"/>
    <mergeCell ref="C129:G129"/>
    <mergeCell ref="C105:G105"/>
    <mergeCell ref="H105:K105"/>
    <mergeCell ref="H127:K127"/>
    <mergeCell ref="C128:G128"/>
    <mergeCell ref="H128:K128"/>
    <mergeCell ref="H99:K99"/>
    <mergeCell ref="C100:G100"/>
    <mergeCell ref="H100:K100"/>
    <mergeCell ref="C101:G101"/>
    <mergeCell ref="C131:G131"/>
    <mergeCell ref="H131:K131"/>
    <mergeCell ref="H113:K113"/>
    <mergeCell ref="C114:G114"/>
    <mergeCell ref="H114:K114"/>
    <mergeCell ref="C115:G115"/>
    <mergeCell ref="C132:G132"/>
    <mergeCell ref="H132:K132"/>
    <mergeCell ref="D183:E183"/>
    <mergeCell ref="C125:G125"/>
    <mergeCell ref="H125:K125"/>
    <mergeCell ref="C126:G126"/>
    <mergeCell ref="H126:K126"/>
    <mergeCell ref="C127:G127"/>
    <mergeCell ref="H129:K129"/>
    <mergeCell ref="C130:G130"/>
    <mergeCell ref="H115:K115"/>
    <mergeCell ref="C116:G116"/>
    <mergeCell ref="H116:K116"/>
    <mergeCell ref="C110:G110"/>
    <mergeCell ref="C133:G133"/>
    <mergeCell ref="H133:K133"/>
    <mergeCell ref="A111:K111"/>
    <mergeCell ref="C112:G112"/>
    <mergeCell ref="H112:K112"/>
    <mergeCell ref="C113:G113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2017-10-10T08:14:06Z</cp:lastPrinted>
  <dcterms:created xsi:type="dcterms:W3CDTF">2014-12-18T08:47:58Z</dcterms:created>
  <dcterms:modified xsi:type="dcterms:W3CDTF">2023-02-23T11:31:19Z</dcterms:modified>
  <cp:category/>
  <cp:version/>
  <cp:contentType/>
  <cp:contentStatus/>
</cp:coreProperties>
</file>