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3156" yWindow="2364" windowWidth="19908" windowHeight="7284" tabRatio="884" activeTab="1"/>
  </bookViews>
  <sheets>
    <sheet name="Zadanie I - Komputery używane" sheetId="4" r:id="rId1"/>
    <sheet name="Zadanie II - Komputery nowe" sheetId="5" r:id="rId2"/>
    <sheet name="Zadanie III - Akcesoria" sheetId="1" r:id="rId3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1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7" i="5" l="1"/>
  <c r="F6"/>
  <c r="F5"/>
  <c r="F5" i="4"/>
  <c r="F8" i="1"/>
  <c r="F8" i="5" l="1"/>
  <c r="F6" i="4" l="1"/>
  <c r="F7"/>
  <c r="F8"/>
  <c r="F9" l="1"/>
  <c r="F29" i="1"/>
  <c r="F31"/>
  <c r="F30"/>
  <c r="F7"/>
  <c r="F20"/>
  <c r="F21"/>
  <c r="F22"/>
  <c r="F23"/>
  <c r="F24"/>
  <c r="F25"/>
  <c r="F26"/>
  <c r="F27"/>
  <c r="F28"/>
  <c r="F14" l="1"/>
  <c r="F5"/>
  <c r="F52" s="1"/>
  <c r="F6"/>
  <c r="F9"/>
  <c r="F10"/>
  <c r="F11"/>
  <c r="F12"/>
  <c r="F13"/>
  <c r="F15"/>
  <c r="F16"/>
  <c r="F17"/>
  <c r="F18"/>
  <c r="F19"/>
</calcChain>
</file>

<file path=xl/sharedStrings.xml><?xml version="1.0" encoding="utf-8"?>
<sst xmlns="http://schemas.openxmlformats.org/spreadsheetml/2006/main" count="138" uniqueCount="115">
  <si>
    <t>1.</t>
  </si>
  <si>
    <t>Zasilacz awaryjny 1U</t>
  </si>
  <si>
    <t>Moduł komunikacyjny do UPS</t>
  </si>
  <si>
    <t>Dysk SSD 480GB 2,5"</t>
  </si>
  <si>
    <t>Klawiatura</t>
  </si>
  <si>
    <t>Mysz</t>
  </si>
  <si>
    <t>Nazwa</t>
  </si>
  <si>
    <t>Typ</t>
  </si>
  <si>
    <t>L.p.</t>
  </si>
  <si>
    <t>Razem</t>
  </si>
  <si>
    <t xml:space="preserve">Licencja Windows 11 </t>
  </si>
  <si>
    <t>Licencja Windows Server 2k22</t>
  </si>
  <si>
    <t>2.</t>
  </si>
  <si>
    <t>3.</t>
  </si>
  <si>
    <t>Szyny montażowe do szafy 19 pod UPS APC</t>
  </si>
  <si>
    <t>Podkładka pod mysz komputerową</t>
  </si>
  <si>
    <t>Spręzone powietrze 600 ml</t>
  </si>
  <si>
    <t>Napęd DVD na USB 2.0</t>
  </si>
  <si>
    <t xml:space="preserve">Access Pointy </t>
  </si>
  <si>
    <t>Pendrive 32GB USB 3.1</t>
  </si>
  <si>
    <t>Taśma</t>
  </si>
  <si>
    <t>Oznaczniki do kabli</t>
  </si>
  <si>
    <t>Drukarka etykiet</t>
  </si>
  <si>
    <t>Patchcord UTP 0,5m, Cat. 6</t>
  </si>
  <si>
    <t>Patchcord UTP 1,0m, Cat. 6</t>
  </si>
  <si>
    <t>Patchcord UTP 1,5m, Cat. 6</t>
  </si>
  <si>
    <t>Patchcord UTP 2,0m, Cat. 6</t>
  </si>
  <si>
    <t>Patchcord UTP 5,0m, Cat. 6</t>
  </si>
  <si>
    <t>Kabel HDMI-HDMI 1,8 m</t>
  </si>
  <si>
    <t>Kabel DP-DP 1.4 (DSC 1.2, 8K/60Hz) 2,0 m</t>
  </si>
  <si>
    <t>Pianka do czyszczenia ekranów LCD 400 ml</t>
  </si>
  <si>
    <t>Pianka do czyszczenia plastików 400 ml</t>
  </si>
  <si>
    <t>Komputer poleasingowy</t>
  </si>
  <si>
    <t>Monitor poleasingowy</t>
  </si>
  <si>
    <t>Drukarka laserowa monochromatyczna - poleasingowa</t>
  </si>
  <si>
    <t>Stacja robocza</t>
  </si>
  <si>
    <t>Monitor komputerowy nowy</t>
  </si>
  <si>
    <t>Laptop używany/poleasingowy</t>
  </si>
  <si>
    <t>Laptop nowy z LTE</t>
  </si>
  <si>
    <t>Ilość - max</t>
  </si>
  <si>
    <t>Załącznik nr 2.1 do SWZ</t>
  </si>
  <si>
    <t xml:space="preserve">FORMULARZ CENOWY </t>
  </si>
  <si>
    <t>4.</t>
  </si>
  <si>
    <t>5.</t>
  </si>
  <si>
    <t>6.</t>
  </si>
  <si>
    <t>7.</t>
  </si>
  <si>
    <t xml:space="preserve">Ilość - max </t>
  </si>
  <si>
    <t>Wartość brutto</t>
  </si>
  <si>
    <t>Cena jednostkowa brutto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</si>
  <si>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</si>
  <si>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</si>
  <si>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</si>
  <si>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</si>
  <si>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</si>
  <si>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</si>
  <si>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</si>
  <si>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</si>
  <si>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</si>
  <si>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</si>
  <si>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</si>
  <si>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</si>
  <si>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</si>
  <si>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</si>
  <si>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</si>
  <si>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</si>
  <si>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</si>
  <si>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</si>
  <si>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</si>
  <si>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</si>
  <si>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Załącznik nr 2.3 do SWZ</t>
  </si>
  <si>
    <t>Załącznik nr 2.2 do SWZ</t>
  </si>
  <si>
    <t>Taśma termokurczliwa</t>
  </si>
  <si>
    <t>Zestaw wkrętaków</t>
  </si>
  <si>
    <t>Zestaw szczypiec - obcinaków</t>
  </si>
  <si>
    <t>Szczypce boczne precyzyjne</t>
  </si>
  <si>
    <t>Wiertarko-wkrętarka</t>
  </si>
  <si>
    <t>Opalarka</t>
  </si>
  <si>
    <t>Keystone cat. 6 UTP</t>
  </si>
  <si>
    <t>Wtyk RJ45</t>
  </si>
  <si>
    <t>Patchpanel</t>
  </si>
  <si>
    <t>Śruba montażowa rack</t>
  </si>
  <si>
    <t>Maskownica rack 1U</t>
  </si>
  <si>
    <t>Maskownica rack 5U</t>
  </si>
  <si>
    <t>Maskownica rack 2U</t>
  </si>
  <si>
    <t>Listwa zasilająca</t>
  </si>
  <si>
    <t>Półka rack</t>
  </si>
  <si>
    <t>Organizator przewodów</t>
  </si>
  <si>
    <t>Szafa rack wisząca 15U</t>
  </si>
  <si>
    <t>Nagrywarka BLU-RAY</t>
  </si>
  <si>
    <t>Płyta do archwizacji M-DISK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</si>
  <si>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</si>
  <si>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</si>
  <si>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</si>
  <si>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</si>
  <si>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</si>
  <si>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</si>
  <si>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</si>
  <si>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</si>
  <si>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</si>
  <si>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</si>
  <si>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</si>
  <si>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</si>
  <si>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</si>
  <si>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</si>
  <si>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</si>
  <si>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</si>
  <si>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</si>
  <si>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</si>
  <si>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</si>
  <si>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Zadanie III - Akcesoria komputerowe</t>
  </si>
  <si>
    <t>28.</t>
  </si>
  <si>
    <t xml:space="preserve">Zadanie I - Sprzęt używany/ poleasingowy: komputery, monitory, drukarki, laptopy </t>
  </si>
  <si>
    <t>Zadanie II - Sprzęt nowy: laptopy, stacja robocza, monitor</t>
  </si>
  <si>
    <t xml:space="preserve">Zewnętrzny moduł bateryjny </t>
  </si>
  <si>
    <t xml:space="preserve">Słuchawki przewodowe 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</si>
</sst>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7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0" fontId="4" fillId="0" borderId="0" xfId="0" applyFont="1"/>
    <xf numFmtId="44" fontId="3" fillId="2" borderId="1" xfId="1" applyFont="1" applyFill="1" applyBorder="1"/>
    <xf numFmtId="0" fontId="4" fillId="0" borderId="0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3" fillId="0" borderId="0" xfId="0" applyFont="1"/>
    <xf numFmtId="44" fontId="4" fillId="0" borderId="1" xfId="1" applyFont="1" applyBorder="1" applyAlignment="1">
      <alignment horizontal="right"/>
    </xf>
    <xf numFmtId="44" fontId="4" fillId="0" borderId="1" xfId="1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44" fontId="4" fillId="0" borderId="0" xfId="0" applyNumberFormat="1" applyFont="1"/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44" fontId="3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4" fontId="4" fillId="0" borderId="1" xfId="1" applyFont="1" applyBorder="1"/>
    <xf numFmtId="0" fontId="4" fillId="0" borderId="0" xfId="0" applyFont="1" applyAlignment="1">
      <alignment wrapText="1"/>
    </xf>
    <xf numFmtId="44" fontId="4" fillId="0" borderId="0" xfId="1" applyFo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  <xf numFmtId="0" fontId="5" fillId="0" borderId="2" xfId="0" applyFont="1" applyBorder="1" applyAlignment="1">
      <alignment horizontal="left" wrapText="1"/>
    </xf>
    <xf numFmtId="0" fontId="5" fillId="0" borderId="0" xfId="0" applyFont="1" applyAlignment="1">
      <alignment horizont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2"/>
  <sheetViews>
    <sheetView view="pageBreakPreview" zoomScaleNormal="100" zoomScaleSheetLayoutView="100" workbookViewId="0">
      <selection activeCell="A3" sqref="A3:F3"/>
    </sheetView>
  </sheetViews>
  <sheetFormatPr defaultColWidth="11.44140625" defaultRowHeight="13.2"/>
  <cols>
    <col min="1" max="1" width="4.33203125" style="3" customWidth="1"/>
    <col min="2" max="2" width="33.88671875" style="3" customWidth="1"/>
    <col min="3" max="3" width="55.44140625" style="3" customWidth="1"/>
    <col min="4" max="4" width="6.5546875" style="3" customWidth="1"/>
    <col min="5" max="5" width="15.21875" style="3" customWidth="1"/>
    <col min="6" max="6" width="14.5546875" style="3" customWidth="1"/>
    <col min="7" max="7" width="13.33203125" style="3" bestFit="1" customWidth="1"/>
    <col min="8" max="16384" width="11.44140625" style="3"/>
  </cols>
  <sheetData>
    <row r="1" spans="1:12">
      <c r="A1" s="25" t="s">
        <v>40</v>
      </c>
      <c r="B1" s="25"/>
      <c r="C1" s="25"/>
      <c r="D1" s="25"/>
      <c r="E1" s="25"/>
      <c r="F1" s="25"/>
      <c r="G1" s="1"/>
      <c r="H1" s="1"/>
      <c r="I1" s="1"/>
      <c r="J1" s="1"/>
      <c r="K1" s="1"/>
      <c r="L1" s="1"/>
    </row>
    <row r="2" spans="1:12" ht="13.8">
      <c r="A2" s="26" t="s">
        <v>41</v>
      </c>
      <c r="B2" s="26"/>
      <c r="C2" s="26"/>
      <c r="D2" s="26"/>
      <c r="E2" s="26"/>
      <c r="F2" s="26"/>
      <c r="G2" s="1"/>
      <c r="H2" s="1"/>
      <c r="I2" s="1"/>
      <c r="J2" s="1"/>
      <c r="K2" s="1"/>
      <c r="L2" s="1"/>
    </row>
    <row r="3" spans="1:12">
      <c r="A3" s="27" t="s">
        <v>111</v>
      </c>
      <c r="B3" s="27"/>
      <c r="C3" s="27"/>
      <c r="D3" s="27"/>
      <c r="E3" s="27"/>
      <c r="F3" s="27"/>
      <c r="G3" s="2"/>
      <c r="H3" s="2"/>
      <c r="I3" s="2"/>
      <c r="J3" s="2"/>
      <c r="K3" s="2"/>
      <c r="L3" s="2"/>
    </row>
    <row r="4" spans="1:12" ht="39.6">
      <c r="A4" s="15" t="s">
        <v>8</v>
      </c>
      <c r="B4" s="15" t="s">
        <v>6</v>
      </c>
      <c r="C4" s="15" t="s">
        <v>7</v>
      </c>
      <c r="D4" s="17" t="s">
        <v>46</v>
      </c>
      <c r="E4" s="16" t="s">
        <v>48</v>
      </c>
      <c r="F4" s="16" t="s">
        <v>47</v>
      </c>
      <c r="G4" s="5"/>
      <c r="H4" s="5"/>
      <c r="I4" s="5"/>
      <c r="J4" s="5"/>
      <c r="K4" s="5"/>
      <c r="L4" s="5"/>
    </row>
    <row r="5" spans="1:12">
      <c r="A5" s="6" t="s">
        <v>0</v>
      </c>
      <c r="B5" s="7" t="s">
        <v>32</v>
      </c>
      <c r="C5" s="8"/>
      <c r="D5" s="23">
        <v>70</v>
      </c>
      <c r="E5" s="10"/>
      <c r="F5" s="10">
        <f>D5*E5</f>
        <v>0</v>
      </c>
    </row>
    <row r="6" spans="1:12">
      <c r="A6" s="6" t="s">
        <v>12</v>
      </c>
      <c r="B6" s="7" t="s">
        <v>33</v>
      </c>
      <c r="C6" s="8"/>
      <c r="D6" s="23">
        <v>70</v>
      </c>
      <c r="E6" s="10"/>
      <c r="F6" s="10">
        <f t="shared" ref="F6:F8" si="0">D6*E6</f>
        <v>0</v>
      </c>
    </row>
    <row r="7" spans="1:12" ht="26.4">
      <c r="A7" s="6" t="s">
        <v>13</v>
      </c>
      <c r="B7" s="8" t="s">
        <v>34</v>
      </c>
      <c r="C7" s="8"/>
      <c r="D7" s="23">
        <v>15</v>
      </c>
      <c r="E7" s="10"/>
      <c r="F7" s="10">
        <f t="shared" si="0"/>
        <v>0</v>
      </c>
    </row>
    <row r="8" spans="1:12">
      <c r="A8" s="6" t="s">
        <v>42</v>
      </c>
      <c r="B8" s="7" t="s">
        <v>37</v>
      </c>
      <c r="C8" s="8"/>
      <c r="D8" s="23">
        <v>15</v>
      </c>
      <c r="E8" s="10"/>
      <c r="F8" s="10">
        <f t="shared" si="0"/>
        <v>0</v>
      </c>
    </row>
    <row r="9" spans="1:12">
      <c r="E9" s="12" t="s">
        <v>9</v>
      </c>
      <c r="F9" s="4">
        <f>SUM(F5:F8)</f>
        <v>0</v>
      </c>
      <c r="G9" s="13"/>
    </row>
    <row r="11" spans="1:12">
      <c r="E11" s="9"/>
    </row>
    <row r="12" spans="1:12">
      <c r="D12" s="9"/>
      <c r="E12" s="9"/>
      <c r="F12" s="9"/>
    </row>
  </sheetData>
  <mergeCells count="3">
    <mergeCell ref="A1:F1"/>
    <mergeCell ref="A2:F2"/>
    <mergeCell ref="A3:F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1"/>
  <sheetViews>
    <sheetView tabSelected="1" view="pageBreakPreview" zoomScaleNormal="100" zoomScaleSheetLayoutView="100" workbookViewId="0">
      <selection activeCell="A3" sqref="A3:F3"/>
    </sheetView>
  </sheetViews>
  <sheetFormatPr defaultColWidth="11.44140625" defaultRowHeight="13.2"/>
  <cols>
    <col min="1" max="1" width="4.5546875" style="3" customWidth="1"/>
    <col min="2" max="2" width="33.88671875" style="3" customWidth="1"/>
    <col min="3" max="3" width="55.44140625" style="3" customWidth="1"/>
    <col min="4" max="4" width="6.5546875" style="3" customWidth="1"/>
    <col min="5" max="5" width="15.21875" style="3" customWidth="1"/>
    <col min="6" max="6" width="14.5546875" style="3" customWidth="1"/>
    <col min="7" max="7" width="13.33203125" style="3" bestFit="1" customWidth="1"/>
    <col min="8" max="16384" width="11.44140625" style="3"/>
  </cols>
  <sheetData>
    <row r="1" spans="1:12">
      <c r="A1" s="25" t="s">
        <v>70</v>
      </c>
      <c r="B1" s="25"/>
      <c r="C1" s="25"/>
      <c r="D1" s="25"/>
      <c r="E1" s="25"/>
      <c r="F1" s="25"/>
      <c r="G1" s="1"/>
      <c r="H1" s="1"/>
      <c r="I1" s="1"/>
      <c r="J1" s="1"/>
      <c r="K1" s="1"/>
      <c r="L1" s="1"/>
    </row>
    <row r="2" spans="1:12" ht="13.8">
      <c r="A2" s="26" t="s">
        <v>41</v>
      </c>
      <c r="B2" s="26"/>
      <c r="C2" s="26"/>
      <c r="D2" s="26"/>
      <c r="E2" s="26"/>
      <c r="F2" s="26"/>
      <c r="G2" s="1"/>
      <c r="H2" s="1"/>
      <c r="I2" s="1"/>
      <c r="J2" s="1"/>
      <c r="K2" s="1"/>
      <c r="L2" s="1"/>
    </row>
    <row r="3" spans="1:12">
      <c r="A3" s="27" t="s">
        <v>112</v>
      </c>
      <c r="B3" s="27"/>
      <c r="C3" s="27"/>
      <c r="D3" s="27"/>
      <c r="E3" s="27"/>
      <c r="F3" s="27"/>
      <c r="G3" s="2"/>
      <c r="H3" s="2"/>
      <c r="I3" s="2"/>
      <c r="J3" s="2"/>
      <c r="K3" s="2"/>
      <c r="L3" s="2"/>
    </row>
    <row r="4" spans="1:12" ht="39.6">
      <c r="A4" s="14" t="s">
        <v>8</v>
      </c>
      <c r="B4" s="15" t="s">
        <v>6</v>
      </c>
      <c r="C4" s="15" t="s">
        <v>7</v>
      </c>
      <c r="D4" s="17" t="s">
        <v>46</v>
      </c>
      <c r="E4" s="16" t="s">
        <v>48</v>
      </c>
      <c r="F4" s="16" t="s">
        <v>47</v>
      </c>
      <c r="G4" s="5"/>
      <c r="H4" s="5"/>
      <c r="I4" s="5"/>
      <c r="J4" s="5"/>
      <c r="K4" s="5"/>
      <c r="L4" s="5"/>
    </row>
    <row r="5" spans="1:12">
      <c r="A5" s="6" t="s">
        <v>0</v>
      </c>
      <c r="B5" s="7" t="s">
        <v>38</v>
      </c>
      <c r="C5" s="8"/>
      <c r="D5" s="23">
        <v>12</v>
      </c>
      <c r="E5" s="11"/>
      <c r="F5" s="11">
        <f t="shared" ref="F5:F7" si="0">D5*E5</f>
        <v>0</v>
      </c>
    </row>
    <row r="6" spans="1:12">
      <c r="A6" s="6" t="s">
        <v>12</v>
      </c>
      <c r="B6" s="7" t="s">
        <v>35</v>
      </c>
      <c r="C6" s="8"/>
      <c r="D6" s="23">
        <v>1</v>
      </c>
      <c r="E6" s="11"/>
      <c r="F6" s="11">
        <f t="shared" si="0"/>
        <v>0</v>
      </c>
    </row>
    <row r="7" spans="1:12">
      <c r="A7" s="6" t="s">
        <v>13</v>
      </c>
      <c r="B7" s="7" t="s">
        <v>36</v>
      </c>
      <c r="C7" s="8"/>
      <c r="D7" s="23">
        <v>1</v>
      </c>
      <c r="E7" s="11"/>
      <c r="F7" s="11">
        <f t="shared" si="0"/>
        <v>0</v>
      </c>
    </row>
    <row r="8" spans="1:12">
      <c r="E8" s="12" t="s">
        <v>9</v>
      </c>
      <c r="F8" s="4">
        <f>SUM(F5:F7)</f>
        <v>0</v>
      </c>
      <c r="G8" s="13"/>
    </row>
    <row r="10" spans="1:12">
      <c r="E10" s="9"/>
    </row>
    <row r="11" spans="1:12">
      <c r="D11" s="9"/>
      <c r="E11" s="9"/>
      <c r="F11" s="9"/>
    </row>
  </sheetData>
  <mergeCells count="3">
    <mergeCell ref="A1:F1"/>
    <mergeCell ref="A2:F2"/>
    <mergeCell ref="A3:F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52"/>
  <sheetViews>
    <sheetView view="pageBreakPreview" zoomScaleNormal="100" zoomScaleSheetLayoutView="100" workbookViewId="0">
      <selection activeCell="J19" sqref="J19"/>
    </sheetView>
  </sheetViews>
  <sheetFormatPr defaultColWidth="8.77734375" defaultRowHeight="13.2"/>
  <cols>
    <col min="1" max="1" width="4.5546875" style="3" customWidth="1"/>
    <col min="2" max="2" width="39" style="3" customWidth="1"/>
    <col min="3" max="3" width="52" style="19" customWidth="1"/>
    <col min="4" max="4" width="6.77734375" style="3" customWidth="1"/>
    <col min="5" max="5" width="13.88671875" style="20" customWidth="1"/>
    <col min="6" max="6" width="14.44140625" style="20" customWidth="1"/>
    <col min="7" max="16384" width="8.77734375" style="3"/>
  </cols>
  <sheetData>
    <row r="1" spans="1:9">
      <c r="A1" s="25" t="s">
        <v>69</v>
      </c>
      <c r="B1" s="25"/>
      <c r="C1" s="25"/>
      <c r="D1" s="25"/>
      <c r="E1" s="25"/>
      <c r="F1" s="25"/>
      <c r="G1" s="1"/>
      <c r="H1" s="1"/>
      <c r="I1" s="1"/>
    </row>
    <row r="2" spans="1:9">
      <c r="A2" s="28" t="s">
        <v>41</v>
      </c>
      <c r="B2" s="28"/>
      <c r="C2" s="28"/>
      <c r="D2" s="28"/>
      <c r="E2" s="28"/>
      <c r="F2" s="28"/>
      <c r="G2" s="1"/>
      <c r="H2" s="1"/>
      <c r="I2" s="1"/>
    </row>
    <row r="3" spans="1:9">
      <c r="A3" s="27" t="s">
        <v>109</v>
      </c>
      <c r="B3" s="27"/>
      <c r="C3" s="27"/>
      <c r="D3" s="27"/>
      <c r="E3" s="27"/>
      <c r="F3" s="27"/>
      <c r="G3" s="2"/>
      <c r="H3" s="2"/>
      <c r="I3" s="2"/>
    </row>
    <row r="4" spans="1:9" ht="39.6">
      <c r="A4" s="15" t="s">
        <v>8</v>
      </c>
      <c r="B4" s="15" t="s">
        <v>6</v>
      </c>
      <c r="C4" s="17" t="s">
        <v>7</v>
      </c>
      <c r="D4" s="17" t="s">
        <v>39</v>
      </c>
      <c r="E4" s="16" t="s">
        <v>48</v>
      </c>
      <c r="F4" s="16" t="s">
        <v>47</v>
      </c>
    </row>
    <row r="5" spans="1:9">
      <c r="A5" s="6" t="s">
        <v>0</v>
      </c>
      <c r="B5" s="21" t="s">
        <v>1</v>
      </c>
      <c r="C5" s="22"/>
      <c r="D5" s="23">
        <v>6</v>
      </c>
      <c r="E5" s="18"/>
      <c r="F5" s="18">
        <f t="shared" ref="F5:F19" si="0">D5*E5</f>
        <v>0</v>
      </c>
    </row>
    <row r="6" spans="1:9">
      <c r="A6" s="6" t="s">
        <v>12</v>
      </c>
      <c r="B6" s="21" t="s">
        <v>2</v>
      </c>
      <c r="C6" s="22"/>
      <c r="D6" s="23">
        <v>6</v>
      </c>
      <c r="E6" s="18"/>
      <c r="F6" s="18">
        <f t="shared" si="0"/>
        <v>0</v>
      </c>
    </row>
    <row r="7" spans="1:9">
      <c r="A7" s="6" t="s">
        <v>13</v>
      </c>
      <c r="B7" s="21" t="s">
        <v>113</v>
      </c>
      <c r="C7" s="22"/>
      <c r="D7" s="23">
        <v>2</v>
      </c>
      <c r="E7" s="18"/>
      <c r="F7" s="18">
        <f>D7*E7</f>
        <v>0</v>
      </c>
    </row>
    <row r="8" spans="1:9">
      <c r="A8" s="6" t="s">
        <v>42</v>
      </c>
      <c r="B8" s="21" t="s">
        <v>14</v>
      </c>
      <c r="C8" s="22"/>
      <c r="D8" s="23">
        <v>6</v>
      </c>
      <c r="E8" s="18"/>
      <c r="F8" s="18">
        <f>D8*E8</f>
        <v>0</v>
      </c>
    </row>
    <row r="9" spans="1:9">
      <c r="A9" s="6" t="s">
        <v>43</v>
      </c>
      <c r="B9" s="21" t="s">
        <v>11</v>
      </c>
      <c r="C9" s="22"/>
      <c r="D9" s="23">
        <v>6</v>
      </c>
      <c r="E9" s="18"/>
      <c r="F9" s="18">
        <f t="shared" si="0"/>
        <v>0</v>
      </c>
    </row>
    <row r="10" spans="1:9">
      <c r="A10" s="6" t="s">
        <v>44</v>
      </c>
      <c r="B10" s="21" t="s">
        <v>10</v>
      </c>
      <c r="C10" s="22"/>
      <c r="D10" s="23">
        <v>8</v>
      </c>
      <c r="E10" s="18"/>
      <c r="F10" s="18">
        <f t="shared" si="0"/>
        <v>0</v>
      </c>
    </row>
    <row r="11" spans="1:9">
      <c r="A11" s="6" t="s">
        <v>45</v>
      </c>
      <c r="B11" s="21" t="s">
        <v>19</v>
      </c>
      <c r="C11" s="22"/>
      <c r="D11" s="23">
        <v>30</v>
      </c>
      <c r="E11" s="18"/>
      <c r="F11" s="18">
        <f t="shared" si="0"/>
        <v>0</v>
      </c>
    </row>
    <row r="12" spans="1:9">
      <c r="A12" s="6" t="s">
        <v>49</v>
      </c>
      <c r="B12" s="21" t="s">
        <v>3</v>
      </c>
      <c r="C12" s="22"/>
      <c r="D12" s="23">
        <v>20</v>
      </c>
      <c r="E12" s="18"/>
      <c r="F12" s="18">
        <f t="shared" si="0"/>
        <v>0</v>
      </c>
    </row>
    <row r="13" spans="1:9">
      <c r="A13" s="6" t="s">
        <v>50</v>
      </c>
      <c r="B13" s="21" t="s">
        <v>23</v>
      </c>
      <c r="C13" s="22"/>
      <c r="D13" s="23">
        <v>40</v>
      </c>
      <c r="E13" s="18"/>
      <c r="F13" s="18">
        <f t="shared" si="0"/>
        <v>0</v>
      </c>
    </row>
    <row r="14" spans="1:9">
      <c r="A14" s="6" t="s">
        <v>51</v>
      </c>
      <c r="B14" s="21" t="s">
        <v>24</v>
      </c>
      <c r="C14" s="22"/>
      <c r="D14" s="23">
        <v>40</v>
      </c>
      <c r="E14" s="18"/>
      <c r="F14" s="18">
        <f t="shared" si="0"/>
        <v>0</v>
      </c>
    </row>
    <row r="15" spans="1:9">
      <c r="A15" s="6" t="s">
        <v>52</v>
      </c>
      <c r="B15" s="21" t="s">
        <v>25</v>
      </c>
      <c r="C15" s="22"/>
      <c r="D15" s="23">
        <v>50</v>
      </c>
      <c r="E15" s="18"/>
      <c r="F15" s="18">
        <f t="shared" si="0"/>
        <v>0</v>
      </c>
    </row>
    <row r="16" spans="1:9">
      <c r="A16" s="6" t="s">
        <v>53</v>
      </c>
      <c r="B16" s="21" t="s">
        <v>26</v>
      </c>
      <c r="C16" s="22"/>
      <c r="D16" s="23">
        <v>50</v>
      </c>
      <c r="E16" s="18"/>
      <c r="F16" s="18">
        <f t="shared" si="0"/>
        <v>0</v>
      </c>
    </row>
    <row r="17" spans="1:6">
      <c r="A17" s="6" t="s">
        <v>54</v>
      </c>
      <c r="B17" s="21" t="s">
        <v>27</v>
      </c>
      <c r="C17" s="22"/>
      <c r="D17" s="23">
        <v>30</v>
      </c>
      <c r="E17" s="18"/>
      <c r="F17" s="18">
        <f t="shared" si="0"/>
        <v>0</v>
      </c>
    </row>
    <row r="18" spans="1:6">
      <c r="A18" s="6" t="s">
        <v>55</v>
      </c>
      <c r="B18" s="21" t="s">
        <v>4</v>
      </c>
      <c r="C18" s="22"/>
      <c r="D18" s="23">
        <v>60</v>
      </c>
      <c r="E18" s="18"/>
      <c r="F18" s="18">
        <f t="shared" si="0"/>
        <v>0</v>
      </c>
    </row>
    <row r="19" spans="1:6">
      <c r="A19" s="6" t="s">
        <v>56</v>
      </c>
      <c r="B19" s="21" t="s">
        <v>5</v>
      </c>
      <c r="C19" s="22"/>
      <c r="D19" s="23">
        <v>60</v>
      </c>
      <c r="E19" s="18"/>
      <c r="F19" s="18">
        <f t="shared" si="0"/>
        <v>0</v>
      </c>
    </row>
    <row r="20" spans="1:6">
      <c r="A20" s="6" t="s">
        <v>57</v>
      </c>
      <c r="B20" s="21" t="s">
        <v>15</v>
      </c>
      <c r="C20" s="22"/>
      <c r="D20" s="23">
        <v>150</v>
      </c>
      <c r="E20" s="18"/>
      <c r="F20" s="18">
        <f t="shared" ref="F20:F29" si="1">D20*E20</f>
        <v>0</v>
      </c>
    </row>
    <row r="21" spans="1:6">
      <c r="A21" s="6" t="s">
        <v>58</v>
      </c>
      <c r="B21" s="21" t="s">
        <v>29</v>
      </c>
      <c r="C21" s="22"/>
      <c r="D21" s="23">
        <v>30</v>
      </c>
      <c r="E21" s="18"/>
      <c r="F21" s="18">
        <f t="shared" si="1"/>
        <v>0</v>
      </c>
    </row>
    <row r="22" spans="1:6">
      <c r="A22" s="6" t="s">
        <v>59</v>
      </c>
      <c r="B22" s="21" t="s">
        <v>28</v>
      </c>
      <c r="C22" s="22"/>
      <c r="D22" s="23">
        <v>30</v>
      </c>
      <c r="E22" s="18"/>
      <c r="F22" s="18">
        <f t="shared" si="1"/>
        <v>0</v>
      </c>
    </row>
    <row r="23" spans="1:6">
      <c r="A23" s="6" t="s">
        <v>60</v>
      </c>
      <c r="B23" s="21" t="s">
        <v>16</v>
      </c>
      <c r="C23" s="22"/>
      <c r="D23" s="23">
        <v>20</v>
      </c>
      <c r="E23" s="18"/>
      <c r="F23" s="18">
        <f t="shared" si="1"/>
        <v>0</v>
      </c>
    </row>
    <row r="24" spans="1:6">
      <c r="A24" s="6" t="s">
        <v>61</v>
      </c>
      <c r="B24" s="21" t="s">
        <v>30</v>
      </c>
      <c r="C24" s="22"/>
      <c r="D24" s="23">
        <v>20</v>
      </c>
      <c r="E24" s="18"/>
      <c r="F24" s="18">
        <f t="shared" si="1"/>
        <v>0</v>
      </c>
    </row>
    <row r="25" spans="1:6">
      <c r="A25" s="6" t="s">
        <v>62</v>
      </c>
      <c r="B25" s="21" t="s">
        <v>31</v>
      </c>
      <c r="C25" s="22"/>
      <c r="D25" s="23">
        <v>20</v>
      </c>
      <c r="E25" s="18"/>
      <c r="F25" s="18">
        <f t="shared" si="1"/>
        <v>0</v>
      </c>
    </row>
    <row r="26" spans="1:6">
      <c r="A26" s="6" t="s">
        <v>63</v>
      </c>
      <c r="B26" s="21" t="s">
        <v>114</v>
      </c>
      <c r="C26" s="22"/>
      <c r="D26" s="23">
        <v>15</v>
      </c>
      <c r="E26" s="18"/>
      <c r="F26" s="18">
        <f t="shared" si="1"/>
        <v>0</v>
      </c>
    </row>
    <row r="27" spans="1:6">
      <c r="A27" s="6" t="s">
        <v>64</v>
      </c>
      <c r="B27" s="21" t="s">
        <v>17</v>
      </c>
      <c r="C27" s="22"/>
      <c r="D27" s="23">
        <v>15</v>
      </c>
      <c r="E27" s="18"/>
      <c r="F27" s="18">
        <f t="shared" si="1"/>
        <v>0</v>
      </c>
    </row>
    <row r="28" spans="1:6">
      <c r="A28" s="6" t="s">
        <v>65</v>
      </c>
      <c r="B28" s="21" t="s">
        <v>18</v>
      </c>
      <c r="C28" s="22"/>
      <c r="D28" s="23">
        <v>15</v>
      </c>
      <c r="E28" s="18"/>
      <c r="F28" s="18">
        <f t="shared" si="1"/>
        <v>0</v>
      </c>
    </row>
    <row r="29" spans="1:6">
      <c r="A29" s="6" t="s">
        <v>66</v>
      </c>
      <c r="B29" s="21" t="s">
        <v>22</v>
      </c>
      <c r="C29" s="22"/>
      <c r="D29" s="23">
        <v>1</v>
      </c>
      <c r="E29" s="18"/>
      <c r="F29" s="18">
        <f t="shared" si="1"/>
        <v>0</v>
      </c>
    </row>
    <row r="30" spans="1:6">
      <c r="A30" s="6" t="s">
        <v>67</v>
      </c>
      <c r="B30" s="21" t="s">
        <v>20</v>
      </c>
      <c r="C30" s="22"/>
      <c r="D30" s="23">
        <v>4</v>
      </c>
      <c r="E30" s="18"/>
      <c r="F30" s="18">
        <f>E30*D30</f>
        <v>0</v>
      </c>
    </row>
    <row r="31" spans="1:6">
      <c r="A31" s="6" t="s">
        <v>68</v>
      </c>
      <c r="B31" s="21" t="s">
        <v>21</v>
      </c>
      <c r="C31" s="22"/>
      <c r="D31" s="23">
        <v>2</v>
      </c>
      <c r="E31" s="18"/>
      <c r="F31" s="18">
        <f>E31*D31</f>
        <v>0</v>
      </c>
    </row>
    <row r="32" spans="1:6">
      <c r="A32" s="6" t="s">
        <v>110</v>
      </c>
      <c r="B32" s="21" t="s">
        <v>71</v>
      </c>
      <c r="C32" s="22"/>
      <c r="D32" s="24">
        <v>5</v>
      </c>
      <c r="E32" s="18"/>
      <c r="F32" s="18">
        <f t="shared" ref="F32:F49" si="2">D32*E32</f>
        <v>0</v>
      </c>
    </row>
    <row r="33" spans="1:6">
      <c r="A33" s="6" t="s">
        <v>90</v>
      </c>
      <c r="B33" s="21" t="s">
        <v>72</v>
      </c>
      <c r="C33" s="22"/>
      <c r="D33" s="24">
        <v>1</v>
      </c>
      <c r="E33" s="18"/>
      <c r="F33" s="18">
        <f t="shared" si="2"/>
        <v>0</v>
      </c>
    </row>
    <row r="34" spans="1:6">
      <c r="A34" s="6" t="s">
        <v>91</v>
      </c>
      <c r="B34" s="21" t="s">
        <v>73</v>
      </c>
      <c r="C34" s="22"/>
      <c r="D34" s="24">
        <v>1</v>
      </c>
      <c r="E34" s="18"/>
      <c r="F34" s="18">
        <f t="shared" ref="F34:F35" si="3">E34*D34</f>
        <v>0</v>
      </c>
    </row>
    <row r="35" spans="1:6">
      <c r="A35" s="6" t="s">
        <v>92</v>
      </c>
      <c r="B35" s="21" t="s">
        <v>74</v>
      </c>
      <c r="C35" s="22"/>
      <c r="D35" s="24">
        <v>1</v>
      </c>
      <c r="E35" s="18"/>
      <c r="F35" s="18">
        <f t="shared" si="3"/>
        <v>0</v>
      </c>
    </row>
    <row r="36" spans="1:6">
      <c r="A36" s="6" t="s">
        <v>93</v>
      </c>
      <c r="B36" s="21" t="s">
        <v>75</v>
      </c>
      <c r="C36" s="22"/>
      <c r="D36" s="24">
        <v>1</v>
      </c>
      <c r="E36" s="18"/>
      <c r="F36" s="18">
        <f t="shared" si="2"/>
        <v>0</v>
      </c>
    </row>
    <row r="37" spans="1:6">
      <c r="A37" s="6" t="s">
        <v>94</v>
      </c>
      <c r="B37" s="21" t="s">
        <v>76</v>
      </c>
      <c r="C37" s="22"/>
      <c r="D37" s="24">
        <v>1</v>
      </c>
      <c r="E37" s="18"/>
      <c r="F37" s="18">
        <f t="shared" si="2"/>
        <v>0</v>
      </c>
    </row>
    <row r="38" spans="1:6">
      <c r="A38" s="6" t="s">
        <v>95</v>
      </c>
      <c r="B38" s="21" t="s">
        <v>77</v>
      </c>
      <c r="C38" s="22"/>
      <c r="D38" s="24">
        <v>150</v>
      </c>
      <c r="E38" s="18"/>
      <c r="F38" s="18">
        <f t="shared" ref="F38:F39" si="4">E38*D38</f>
        <v>0</v>
      </c>
    </row>
    <row r="39" spans="1:6">
      <c r="A39" s="6" t="s">
        <v>96</v>
      </c>
      <c r="B39" s="21" t="s">
        <v>78</v>
      </c>
      <c r="C39" s="22"/>
      <c r="D39" s="24">
        <v>3</v>
      </c>
      <c r="E39" s="18"/>
      <c r="F39" s="18">
        <f t="shared" si="4"/>
        <v>0</v>
      </c>
    </row>
    <row r="40" spans="1:6">
      <c r="A40" s="6" t="s">
        <v>97</v>
      </c>
      <c r="B40" s="21" t="s">
        <v>79</v>
      </c>
      <c r="C40" s="22"/>
      <c r="D40" s="24">
        <v>4</v>
      </c>
      <c r="E40" s="18"/>
      <c r="F40" s="18">
        <f t="shared" si="2"/>
        <v>0</v>
      </c>
    </row>
    <row r="41" spans="1:6">
      <c r="A41" s="6" t="s">
        <v>98</v>
      </c>
      <c r="B41" s="21" t="s">
        <v>80</v>
      </c>
      <c r="C41" s="22"/>
      <c r="D41" s="24">
        <v>5</v>
      </c>
      <c r="E41" s="18"/>
      <c r="F41" s="18">
        <f t="shared" si="2"/>
        <v>0</v>
      </c>
    </row>
    <row r="42" spans="1:6">
      <c r="A42" s="6" t="s">
        <v>99</v>
      </c>
      <c r="B42" s="21" t="s">
        <v>81</v>
      </c>
      <c r="C42" s="22"/>
      <c r="D42" s="24">
        <v>10</v>
      </c>
      <c r="E42" s="18"/>
      <c r="F42" s="18">
        <f t="shared" ref="F42:F43" si="5">E42*D42</f>
        <v>0</v>
      </c>
    </row>
    <row r="43" spans="1:6">
      <c r="A43" s="6" t="s">
        <v>100</v>
      </c>
      <c r="B43" s="21" t="s">
        <v>82</v>
      </c>
      <c r="C43" s="22"/>
      <c r="D43" s="24">
        <v>5</v>
      </c>
      <c r="E43" s="18"/>
      <c r="F43" s="18">
        <f t="shared" si="5"/>
        <v>0</v>
      </c>
    </row>
    <row r="44" spans="1:6">
      <c r="A44" s="6" t="s">
        <v>101</v>
      </c>
      <c r="B44" s="21" t="s">
        <v>83</v>
      </c>
      <c r="C44" s="22"/>
      <c r="D44" s="24">
        <v>10</v>
      </c>
      <c r="E44" s="18"/>
      <c r="F44" s="18">
        <f t="shared" si="2"/>
        <v>0</v>
      </c>
    </row>
    <row r="45" spans="1:6">
      <c r="A45" s="6" t="s">
        <v>102</v>
      </c>
      <c r="B45" s="21" t="s">
        <v>84</v>
      </c>
      <c r="C45" s="22"/>
      <c r="D45" s="24">
        <v>10</v>
      </c>
      <c r="E45" s="18"/>
      <c r="F45" s="18">
        <f t="shared" si="2"/>
        <v>0</v>
      </c>
    </row>
    <row r="46" spans="1:6">
      <c r="A46" s="6" t="s">
        <v>103</v>
      </c>
      <c r="B46" s="21" t="s">
        <v>84</v>
      </c>
      <c r="C46" s="22"/>
      <c r="D46" s="24">
        <v>10</v>
      </c>
      <c r="E46" s="18"/>
      <c r="F46" s="18">
        <f t="shared" ref="F46:F47" si="6">E46*D46</f>
        <v>0</v>
      </c>
    </row>
    <row r="47" spans="1:6">
      <c r="A47" s="6" t="s">
        <v>104</v>
      </c>
      <c r="B47" s="21" t="s">
        <v>85</v>
      </c>
      <c r="C47" s="22"/>
      <c r="D47" s="24">
        <v>5</v>
      </c>
      <c r="E47" s="18"/>
      <c r="F47" s="18">
        <f t="shared" si="6"/>
        <v>0</v>
      </c>
    </row>
    <row r="48" spans="1:6">
      <c r="A48" s="6" t="s">
        <v>105</v>
      </c>
      <c r="B48" s="21" t="s">
        <v>86</v>
      </c>
      <c r="C48" s="22"/>
      <c r="D48" s="24">
        <v>10</v>
      </c>
      <c r="E48" s="18"/>
      <c r="F48" s="18">
        <f t="shared" si="2"/>
        <v>0</v>
      </c>
    </row>
    <row r="49" spans="1:6">
      <c r="A49" s="6" t="s">
        <v>106</v>
      </c>
      <c r="B49" s="21" t="s">
        <v>87</v>
      </c>
      <c r="C49" s="22"/>
      <c r="D49" s="24">
        <v>3</v>
      </c>
      <c r="E49" s="18"/>
      <c r="F49" s="18">
        <f t="shared" si="2"/>
        <v>0</v>
      </c>
    </row>
    <row r="50" spans="1:6">
      <c r="A50" s="6" t="s">
        <v>107</v>
      </c>
      <c r="B50" s="21" t="s">
        <v>88</v>
      </c>
      <c r="C50" s="22"/>
      <c r="D50" s="24">
        <v>1</v>
      </c>
      <c r="E50" s="18"/>
      <c r="F50" s="18">
        <f t="shared" ref="F50:F51" si="7">E50*D50</f>
        <v>0</v>
      </c>
    </row>
    <row r="51" spans="1:6">
      <c r="A51" s="6" t="s">
        <v>108</v>
      </c>
      <c r="B51" s="21" t="s">
        <v>89</v>
      </c>
      <c r="C51" s="22"/>
      <c r="D51" s="24">
        <v>4</v>
      </c>
      <c r="E51" s="18"/>
      <c r="F51" s="18">
        <f t="shared" si="7"/>
        <v>0</v>
      </c>
    </row>
    <row r="52" spans="1:6">
      <c r="E52" s="12" t="s">
        <v>9</v>
      </c>
      <c r="F52" s="4">
        <f>SUM(F5:F51)</f>
        <v>0</v>
      </c>
    </row>
  </sheetData>
  <mergeCells count="3">
    <mergeCell ref="A1:F1"/>
    <mergeCell ref="A2:F2"/>
    <mergeCell ref="A3:F3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257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Zadanie I - Komputery używane</vt:lpstr>
      <vt:lpstr>Zadanie II - Komputery nowe</vt:lpstr>
      <vt:lpstr>Zadanie III - Akcesoria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</dc:creator>
  <cp:lastModifiedBy>Beata</cp:lastModifiedBy>
  <cp:lastPrinted>2024-11-12T11:50:30Z</cp:lastPrinted>
  <dcterms:created xsi:type="dcterms:W3CDTF">2023-08-31T08:13:26Z</dcterms:created>
  <dcterms:modified xsi:type="dcterms:W3CDTF">2024-11-13T08:26:22Z</dcterms:modified>
</cp:coreProperties>
</file>