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4385" yWindow="-15" windowWidth="14430" windowHeight="12840"/>
  </bookViews>
  <sheets>
    <sheet name="zad.1" sheetId="1" r:id="rId1"/>
  </sheets>
  <calcPr calcId="14562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4" i="1"/>
  <c r="G5" i="1"/>
  <c r="G6" i="1"/>
  <c r="G7" i="1"/>
  <c r="G8" i="1"/>
  <c r="G9" i="1"/>
  <c r="G10" i="1"/>
  <c r="G3" i="1"/>
  <c r="J11" i="1"/>
  <c r="J16" i="1"/>
  <c r="J18" i="1" l="1"/>
  <c r="G11" i="1"/>
  <c r="G16" i="1" s="1"/>
  <c r="G18" i="1" l="1"/>
</calcChain>
</file>

<file path=xl/sharedStrings.xml><?xml version="1.0" encoding="utf-8"?>
<sst xmlns="http://schemas.openxmlformats.org/spreadsheetml/2006/main" count="103" uniqueCount="79">
  <si>
    <t>Lp.</t>
  </si>
  <si>
    <t>Asortyment</t>
  </si>
  <si>
    <t>Jm</t>
  </si>
  <si>
    <t>Ilość</t>
  </si>
  <si>
    <t>wartość netto</t>
  </si>
  <si>
    <t>VAT [%]</t>
  </si>
  <si>
    <t>wartość brutto</t>
  </si>
  <si>
    <t>producent, kraj pochodzenia</t>
  </si>
  <si>
    <t>1.</t>
  </si>
  <si>
    <t>2.</t>
  </si>
  <si>
    <t>3.</t>
  </si>
  <si>
    <t>4.</t>
  </si>
  <si>
    <t>5.</t>
  </si>
  <si>
    <t>6.</t>
  </si>
  <si>
    <t>7.</t>
  </si>
  <si>
    <t>8.</t>
  </si>
  <si>
    <t>cena netto</t>
  </si>
  <si>
    <t>cena brutto</t>
  </si>
  <si>
    <t>nazwa i typ analizatora</t>
  </si>
  <si>
    <t>m-c</t>
  </si>
  <si>
    <t>Parametry / funkcje wymagane</t>
  </si>
  <si>
    <t xml:space="preserve">Automatyczne pobieranie próbek, odczynników i rozcieńczeń </t>
  </si>
  <si>
    <t>Chlamydia Trachomatis/Ureaplasma Urealyticum/Neisseria Gonorrhoeae DNA Diagnostic Kit</t>
  </si>
  <si>
    <t>Mycoplasma genitalium/Mycoplasma hominis/Trichomonas vaginalis Nucleic Acid Diagnostic Kit</t>
  </si>
  <si>
    <t>SARS-CoV-2, Influenza Virus and Respiratory Syncytial Virus Multiple Nucleic Acid Diagnostic Kit</t>
  </si>
  <si>
    <t>Mycobacterium Tuberculosis DNA Diagnostic Kit</t>
  </si>
  <si>
    <t>Bordetella Pertussis DNA Diagnostic Kit</t>
  </si>
  <si>
    <t>Parainfluenza Virus type 1, 2 and 3 Nucleic Acid Diagnostic Kit</t>
  </si>
  <si>
    <t>ozn.</t>
  </si>
  <si>
    <t xml:space="preserve">Dzierżawa analizatora.  Aparat w pełni zautomatyzowany. </t>
  </si>
  <si>
    <t>Czas trwania procesu maksymalnie 50 minut dla pojedynczego kartridża</t>
  </si>
  <si>
    <t>Warunki pracy: 10°C-30°C</t>
  </si>
  <si>
    <t>Łączność bezprzewodowa (WiFi, Bluetooth)</t>
  </si>
  <si>
    <t>Wbudowana lampa UV</t>
  </si>
  <si>
    <t>Analizator wieloparametrowy do badań metodą real time PCR</t>
  </si>
  <si>
    <t>Analizator fabrycznie nowy rok produkcji: nie starszy niż 2022</t>
  </si>
  <si>
    <t>Ekstrakcja kwasu nukleinowego, detekcja amplifikacji, analiza danych w jednym urządzeniu</t>
  </si>
  <si>
    <t>Co najmniej 4 kanały detekcji: FAM, VIC/HEX, ROX/Texas Red, CY5</t>
  </si>
  <si>
    <t xml:space="preserve">Waga maksymalna 8kg </t>
  </si>
  <si>
    <t>Testy typu kartridżowego, bez potrzeby dodatkowego przygotowania odczynników i próbki</t>
  </si>
  <si>
    <t>Kartridże do uzupełniania fiolkami z gotowych regentów</t>
  </si>
  <si>
    <t>Dostępność testów typu multiplex pozwalających na obniżenie kosztów pojedynczego badania</t>
  </si>
  <si>
    <t>Kontrola wewnętrzna zawarta w teście, monitorująca przebieg badania</t>
  </si>
  <si>
    <t>Zewnętrzna kontrola pozytywna i negatywna zawarta w teście w cenie odczynników</t>
  </si>
  <si>
    <t>Możliwość przechowywania kartridża w temperaturze pokojowej, oddzielnie odczynników w lodówce i zamrażalniku</t>
  </si>
  <si>
    <t>Dzierżawa aparatury obejmująca instalację urządzenia, wszelkie czynności serwisowe przez okres trwania umowy oraz dwukrotne, bezpłatne szkolenie personelu z obsługi aparatu i interpretacji wyników</t>
  </si>
  <si>
    <t>Influenza A virus, influenza B virus,  Respiratory syncytial virus, adenovirus, human rhinovirus, mycoplasma pneumoniae Nucleic Acid Diagnostic Kit</t>
  </si>
  <si>
    <t>Epstein-Barr Virus (EBV) Nucleic Acid Diagnostic Kit (plasma, serum)</t>
  </si>
  <si>
    <t xml:space="preserve">Odczynniki do badań metodą real time PCR  zwalidowane na analizatorze </t>
  </si>
  <si>
    <t>Analizator do badań metodą real time PCR</t>
  </si>
  <si>
    <r>
      <t>Urządzenie musi posiadać certyfikat CE IVD</t>
    </r>
    <r>
      <rPr>
        <sz val="10.5"/>
        <rFont val="Arial"/>
        <family val="2"/>
        <charset val="238"/>
      </rPr>
      <t xml:space="preserve"> lub równoważny</t>
    </r>
  </si>
  <si>
    <t>Ilość oznaczeń</t>
  </si>
  <si>
    <t>Ilość opakowań</t>
  </si>
  <si>
    <t>nazwa odczynnika, wielkość opakowania, nr katalogowy</t>
  </si>
  <si>
    <t>cena jednostkowa brutto za 1 op.</t>
  </si>
  <si>
    <t>cena jednoskowa netto za 1 op.</t>
  </si>
  <si>
    <t>RAZEM</t>
  </si>
  <si>
    <t>KOSZT STOSOWANIA SYSTEMU</t>
  </si>
  <si>
    <t>9.</t>
  </si>
  <si>
    <t>10.</t>
  </si>
  <si>
    <t>11.</t>
  </si>
  <si>
    <t>12.</t>
  </si>
  <si>
    <t>Parametry analizatora do badań  metodą real time PCR</t>
  </si>
  <si>
    <t>Parametry / funkcje oferowane (PROSZĘ OPISAĆ)</t>
  </si>
  <si>
    <t>13.</t>
  </si>
  <si>
    <t>14.</t>
  </si>
  <si>
    <t>15.</t>
  </si>
  <si>
    <t>16.</t>
  </si>
  <si>
    <t>17.</t>
  </si>
  <si>
    <t>18.</t>
  </si>
  <si>
    <t>19.</t>
  </si>
  <si>
    <t>20.</t>
  </si>
  <si>
    <t>wartość analizatora</t>
  </si>
  <si>
    <t>Wyświetlacz: wbudowany co najmniej 7-calowy ekran dotykowy o wysokiej rozdzielczości ułatwiający pracę z urządzeniem</t>
  </si>
  <si>
    <t>Wymiary maksymalne: 400 mm × 140 mm × 400 mm (L × W × H)</t>
  </si>
  <si>
    <t xml:space="preserve">UWAGA: Arkusz MUSI być podpisany kwalifikowanym podpisem elektronicznym lub podpisem zaufanym lub elektronicznym podpisem osobistym przez osobę upoważnioną do reprezentowania Wykonawcy. </t>
  </si>
  <si>
    <t>Zaleca się, aby przy podpisywaniu oferty podpisem kwalifikowanym zaznaczyć opcję widoczności podpisu.</t>
  </si>
  <si>
    <t>UWAGA: Wykonawca wraz z ofertą dostarczy dokumenty potwierdzające parametry techniczne zaoferowanego analizatora w języku polskim (np. firmowe materiały informacyjne producenta, katalogi, ulotki, foldery, opisy techniczne, charakterystyki)</t>
  </si>
  <si>
    <t xml:space="preserve">UWAGA: Wykonawca zobowiązany jest dostarczyć przy każdej jednostkowej dostawie odczynniki z tym samym numerem serii oraz z tą samą datą ważności.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</si>
</sst>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12" x14ac:knownFonts="1">
    <font>
      <sz val="11"/>
      <color theme="1"/>
      <name val="Calibri"/>
      <family val="2"/>
      <charset val="238"/>
      <scheme val="minor"/>
    </font>
    <font>
      <sz val="10.5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.5"/>
      <color theme="1"/>
      <name val="Arial"/>
      <family val="2"/>
      <charset val="238"/>
    </font>
    <font>
      <b/>
      <sz val="10.5"/>
      <color rgb="FF000000"/>
      <name val="Arial"/>
      <family val="2"/>
      <charset val="238"/>
    </font>
    <font>
      <sz val="10.5"/>
      <color rgb="FF538135"/>
      <name val="Arial"/>
      <family val="2"/>
      <charset val="238"/>
    </font>
    <font>
      <sz val="10.5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0" fillId="0" borderId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9" fontId="3" fillId="0" borderId="2" xfId="0" applyNumberFormat="1" applyFont="1" applyBorder="1" applyAlignment="1">
      <alignment vertical="center"/>
    </xf>
    <xf numFmtId="9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11" fillId="0" borderId="0" xfId="1" applyFont="1"/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topLeftCell="A4" zoomScaleNormal="100" workbookViewId="0">
      <selection activeCell="A20" sqref="A20:J20"/>
    </sheetView>
  </sheetViews>
  <sheetFormatPr defaultRowHeight="14.25" x14ac:dyDescent="0.25"/>
  <cols>
    <col min="1" max="1" width="4.7109375" style="6" customWidth="1"/>
    <col min="2" max="2" width="60.42578125" style="6" customWidth="1"/>
    <col min="3" max="3" width="6.7109375" style="6" customWidth="1"/>
    <col min="4" max="4" width="11.5703125" style="6" customWidth="1"/>
    <col min="5" max="5" width="13.85546875" style="6" customWidth="1"/>
    <col min="6" max="6" width="21.140625" style="6" customWidth="1"/>
    <col min="7" max="7" width="14.85546875" style="6" bestFit="1" customWidth="1"/>
    <col min="8" max="8" width="8.85546875" style="6" bestFit="1" customWidth="1"/>
    <col min="9" max="9" width="19.140625" style="6" customWidth="1"/>
    <col min="10" max="10" width="15.7109375" style="6" bestFit="1" customWidth="1"/>
    <col min="11" max="11" width="29.7109375" style="6" bestFit="1" customWidth="1"/>
    <col min="12" max="12" width="26.42578125" style="6" customWidth="1"/>
    <col min="13" max="16384" width="9.140625" style="6"/>
  </cols>
  <sheetData>
    <row r="1" spans="1:13" ht="21" customHeight="1" x14ac:dyDescent="0.25">
      <c r="A1" s="5" t="s">
        <v>48</v>
      </c>
    </row>
    <row r="2" spans="1:13" s="3" customFormat="1" ht="45" x14ac:dyDescent="0.25">
      <c r="A2" s="7" t="s">
        <v>0</v>
      </c>
      <c r="B2" s="7" t="s">
        <v>1</v>
      </c>
      <c r="C2" s="7" t="s">
        <v>2</v>
      </c>
      <c r="D2" s="7" t="s">
        <v>51</v>
      </c>
      <c r="E2" s="7" t="s">
        <v>52</v>
      </c>
      <c r="F2" s="7" t="s">
        <v>55</v>
      </c>
      <c r="G2" s="7" t="s">
        <v>4</v>
      </c>
      <c r="H2" s="7" t="s">
        <v>5</v>
      </c>
      <c r="I2" s="7" t="s">
        <v>54</v>
      </c>
      <c r="J2" s="7" t="s">
        <v>6</v>
      </c>
      <c r="K2" s="7" t="s">
        <v>53</v>
      </c>
      <c r="L2" s="7" t="s">
        <v>7</v>
      </c>
      <c r="M2" s="8"/>
    </row>
    <row r="3" spans="1:13" ht="29.25" customHeight="1" x14ac:dyDescent="0.25">
      <c r="A3" s="9" t="s">
        <v>8</v>
      </c>
      <c r="B3" s="10" t="s">
        <v>22</v>
      </c>
      <c r="C3" s="11" t="s">
        <v>28</v>
      </c>
      <c r="D3" s="11">
        <v>144</v>
      </c>
      <c r="E3" s="11"/>
      <c r="F3" s="9"/>
      <c r="G3" s="9">
        <f>E3*F3</f>
        <v>0</v>
      </c>
      <c r="H3" s="12"/>
      <c r="I3" s="9"/>
      <c r="J3" s="9"/>
      <c r="K3" s="9"/>
      <c r="L3" s="9"/>
    </row>
    <row r="4" spans="1:13" ht="29.25" customHeight="1" x14ac:dyDescent="0.25">
      <c r="A4" s="9" t="s">
        <v>9</v>
      </c>
      <c r="B4" s="10" t="s">
        <v>23</v>
      </c>
      <c r="C4" s="11" t="s">
        <v>28</v>
      </c>
      <c r="D4" s="11">
        <v>144</v>
      </c>
      <c r="E4" s="11"/>
      <c r="F4" s="9"/>
      <c r="G4" s="9">
        <f t="shared" ref="G4:G10" si="0">E4*F4</f>
        <v>0</v>
      </c>
      <c r="H4" s="12"/>
      <c r="I4" s="9"/>
      <c r="J4" s="9"/>
      <c r="K4" s="9"/>
      <c r="L4" s="9"/>
    </row>
    <row r="5" spans="1:13" ht="42.75" x14ac:dyDescent="0.25">
      <c r="A5" s="9" t="s">
        <v>10</v>
      </c>
      <c r="B5" s="10" t="s">
        <v>46</v>
      </c>
      <c r="C5" s="11" t="s">
        <v>28</v>
      </c>
      <c r="D5" s="11">
        <v>240</v>
      </c>
      <c r="E5" s="11"/>
      <c r="F5" s="9"/>
      <c r="G5" s="9">
        <f t="shared" si="0"/>
        <v>0</v>
      </c>
      <c r="H5" s="12"/>
      <c r="I5" s="9"/>
      <c r="J5" s="9"/>
      <c r="K5" s="9"/>
      <c r="L5" s="9"/>
    </row>
    <row r="6" spans="1:13" ht="29.25" customHeight="1" x14ac:dyDescent="0.25">
      <c r="A6" s="9" t="s">
        <v>11</v>
      </c>
      <c r="B6" s="10" t="s">
        <v>24</v>
      </c>
      <c r="C6" s="11" t="s">
        <v>28</v>
      </c>
      <c r="D6" s="11">
        <v>480</v>
      </c>
      <c r="E6" s="11"/>
      <c r="F6" s="9"/>
      <c r="G6" s="9">
        <f t="shared" si="0"/>
        <v>0</v>
      </c>
      <c r="H6" s="12"/>
      <c r="I6" s="9"/>
      <c r="J6" s="9"/>
      <c r="K6" s="9"/>
      <c r="L6" s="9"/>
    </row>
    <row r="7" spans="1:13" ht="29.25" customHeight="1" x14ac:dyDescent="0.25">
      <c r="A7" s="9" t="s">
        <v>12</v>
      </c>
      <c r="B7" s="10" t="s">
        <v>25</v>
      </c>
      <c r="C7" s="11" t="s">
        <v>28</v>
      </c>
      <c r="D7" s="11">
        <v>48</v>
      </c>
      <c r="E7" s="11"/>
      <c r="F7" s="9"/>
      <c r="G7" s="9">
        <f t="shared" si="0"/>
        <v>0</v>
      </c>
      <c r="H7" s="12"/>
      <c r="I7" s="9"/>
      <c r="J7" s="9"/>
      <c r="K7" s="9"/>
      <c r="L7" s="9"/>
    </row>
    <row r="8" spans="1:13" ht="29.25" customHeight="1" x14ac:dyDescent="0.25">
      <c r="A8" s="9" t="s">
        <v>13</v>
      </c>
      <c r="B8" s="10" t="s">
        <v>26</v>
      </c>
      <c r="C8" s="11" t="s">
        <v>28</v>
      </c>
      <c r="D8" s="11">
        <v>36</v>
      </c>
      <c r="E8" s="11"/>
      <c r="F8" s="9"/>
      <c r="G8" s="9">
        <f t="shared" si="0"/>
        <v>0</v>
      </c>
      <c r="H8" s="12"/>
      <c r="I8" s="9"/>
      <c r="J8" s="9"/>
      <c r="K8" s="9"/>
      <c r="L8" s="9"/>
    </row>
    <row r="9" spans="1:13" ht="29.25" customHeight="1" x14ac:dyDescent="0.25">
      <c r="A9" s="9" t="s">
        <v>14</v>
      </c>
      <c r="B9" s="10" t="s">
        <v>27</v>
      </c>
      <c r="C9" s="11" t="s">
        <v>28</v>
      </c>
      <c r="D9" s="11">
        <v>72</v>
      </c>
      <c r="E9" s="11"/>
      <c r="F9" s="9"/>
      <c r="G9" s="9">
        <f t="shared" si="0"/>
        <v>0</v>
      </c>
      <c r="H9" s="12"/>
      <c r="I9" s="9"/>
      <c r="J9" s="9"/>
      <c r="K9" s="9"/>
      <c r="L9" s="9"/>
    </row>
    <row r="10" spans="1:13" ht="29.25" customHeight="1" thickBot="1" x14ac:dyDescent="0.3">
      <c r="A10" s="9" t="s">
        <v>15</v>
      </c>
      <c r="B10" s="10" t="s">
        <v>47</v>
      </c>
      <c r="C10" s="11" t="s">
        <v>28</v>
      </c>
      <c r="D10" s="11">
        <v>48</v>
      </c>
      <c r="E10" s="11"/>
      <c r="F10" s="9"/>
      <c r="G10" s="9">
        <f t="shared" si="0"/>
        <v>0</v>
      </c>
      <c r="H10" s="12"/>
      <c r="I10" s="9"/>
      <c r="J10" s="14"/>
      <c r="K10" s="9"/>
      <c r="L10" s="9"/>
    </row>
    <row r="11" spans="1:13" ht="25.5" customHeight="1" thickBot="1" x14ac:dyDescent="0.3">
      <c r="F11" s="5" t="s">
        <v>56</v>
      </c>
      <c r="G11" s="16">
        <f>SUM(G3:G10)</f>
        <v>0</v>
      </c>
      <c r="J11" s="16">
        <f>SUM(J3:J10)</f>
        <v>0</v>
      </c>
    </row>
    <row r="13" spans="1:13" ht="15" x14ac:dyDescent="0.25">
      <c r="A13" s="21" t="s">
        <v>49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3" ht="15" x14ac:dyDescent="0.25">
      <c r="A14" s="15" t="s">
        <v>0</v>
      </c>
      <c r="B14" s="15" t="s">
        <v>1</v>
      </c>
      <c r="C14" s="15" t="s">
        <v>2</v>
      </c>
      <c r="D14" s="15" t="s">
        <v>3</v>
      </c>
      <c r="E14" s="15"/>
      <c r="F14" s="15" t="s">
        <v>16</v>
      </c>
      <c r="G14" s="15" t="s">
        <v>4</v>
      </c>
      <c r="H14" s="15" t="s">
        <v>5</v>
      </c>
      <c r="I14" s="15" t="s">
        <v>17</v>
      </c>
      <c r="J14" s="15" t="s">
        <v>6</v>
      </c>
      <c r="K14" s="15" t="s">
        <v>18</v>
      </c>
      <c r="L14" s="15" t="s">
        <v>72</v>
      </c>
    </row>
    <row r="15" spans="1:13" ht="30" customHeight="1" thickBot="1" x14ac:dyDescent="0.3">
      <c r="A15" s="9" t="s">
        <v>8</v>
      </c>
      <c r="B15" s="9" t="s">
        <v>29</v>
      </c>
      <c r="C15" s="11" t="s">
        <v>19</v>
      </c>
      <c r="D15" s="11">
        <v>36</v>
      </c>
      <c r="E15" s="9"/>
      <c r="F15" s="9"/>
      <c r="G15" s="14">
        <f>D15*F15</f>
        <v>0</v>
      </c>
      <c r="H15" s="12"/>
      <c r="I15" s="9"/>
      <c r="J15" s="14"/>
      <c r="K15" s="9"/>
      <c r="L15" s="9"/>
    </row>
    <row r="16" spans="1:13" ht="24" customHeight="1" thickBot="1" x14ac:dyDescent="0.3">
      <c r="F16" s="6" t="s">
        <v>56</v>
      </c>
      <c r="G16" s="16">
        <f>SUM(G11,G15:G15)</f>
        <v>0</v>
      </c>
      <c r="J16" s="16">
        <f>SUM(J3:J10)</f>
        <v>0</v>
      </c>
    </row>
    <row r="17" spans="1:10" ht="15" thickBot="1" x14ac:dyDescent="0.3">
      <c r="H17" s="13"/>
    </row>
    <row r="18" spans="1:10" ht="28.5" customHeight="1" thickBot="1" x14ac:dyDescent="0.3">
      <c r="E18" s="17" t="s">
        <v>57</v>
      </c>
      <c r="F18" s="18"/>
      <c r="G18" s="23">
        <f>SUM(G11,G16)</f>
        <v>0</v>
      </c>
      <c r="H18" s="19"/>
      <c r="I18" s="20"/>
      <c r="J18" s="23">
        <f>SUM(J11,J16)</f>
        <v>0</v>
      </c>
    </row>
    <row r="19" spans="1:10" x14ac:dyDescent="0.25">
      <c r="H19" s="13"/>
    </row>
    <row r="20" spans="1:10" ht="21.75" customHeight="1" x14ac:dyDescent="0.25">
      <c r="A20" s="28" t="s">
        <v>78</v>
      </c>
      <c r="B20" s="28"/>
      <c r="C20" s="28"/>
      <c r="D20" s="28"/>
      <c r="E20" s="28"/>
      <c r="F20" s="28"/>
      <c r="G20" s="28"/>
      <c r="H20" s="28"/>
      <c r="I20" s="28"/>
      <c r="J20" s="28"/>
    </row>
    <row r="21" spans="1:10" x14ac:dyDescent="0.25">
      <c r="B21" s="3"/>
    </row>
    <row r="22" spans="1:10" x14ac:dyDescent="0.25">
      <c r="B22" s="2" t="s">
        <v>62</v>
      </c>
    </row>
    <row r="23" spans="1:10" ht="51" customHeight="1" x14ac:dyDescent="0.25">
      <c r="A23" s="25" t="s">
        <v>0</v>
      </c>
      <c r="B23" s="25" t="s">
        <v>20</v>
      </c>
      <c r="C23" s="29" t="s">
        <v>63</v>
      </c>
      <c r="D23" s="29"/>
      <c r="E23" s="29"/>
      <c r="G23" s="3"/>
      <c r="H23" s="3"/>
      <c r="I23" s="3"/>
    </row>
    <row r="24" spans="1:10" ht="29.25" customHeight="1" x14ac:dyDescent="0.25">
      <c r="A24" s="24" t="s">
        <v>8</v>
      </c>
      <c r="B24" s="24" t="s">
        <v>34</v>
      </c>
      <c r="C24" s="27"/>
      <c r="D24" s="27"/>
      <c r="E24" s="27"/>
      <c r="G24" s="3"/>
      <c r="H24" s="3"/>
      <c r="I24" s="3"/>
    </row>
    <row r="25" spans="1:10" ht="29.25" customHeight="1" x14ac:dyDescent="0.25">
      <c r="A25" s="24" t="s">
        <v>9</v>
      </c>
      <c r="B25" s="24" t="s">
        <v>35</v>
      </c>
      <c r="C25" s="27"/>
      <c r="D25" s="27"/>
      <c r="E25" s="27"/>
      <c r="G25" s="3"/>
      <c r="H25" s="3"/>
      <c r="I25" s="3"/>
    </row>
    <row r="26" spans="1:10" ht="29.25" customHeight="1" x14ac:dyDescent="0.25">
      <c r="A26" s="24" t="s">
        <v>10</v>
      </c>
      <c r="B26" s="24" t="s">
        <v>21</v>
      </c>
      <c r="C26" s="27"/>
      <c r="D26" s="27"/>
      <c r="E26" s="27"/>
      <c r="G26" s="3"/>
      <c r="H26" s="3"/>
      <c r="I26" s="3"/>
    </row>
    <row r="27" spans="1:10" ht="29.25" customHeight="1" x14ac:dyDescent="0.25">
      <c r="A27" s="24" t="s">
        <v>11</v>
      </c>
      <c r="B27" s="24" t="s">
        <v>36</v>
      </c>
      <c r="C27" s="27"/>
      <c r="D27" s="27"/>
      <c r="E27" s="27"/>
      <c r="G27" s="3"/>
      <c r="H27" s="3"/>
      <c r="I27" s="3"/>
    </row>
    <row r="28" spans="1:10" ht="29.25" customHeight="1" x14ac:dyDescent="0.25">
      <c r="A28" s="24" t="s">
        <v>12</v>
      </c>
      <c r="B28" s="24" t="s">
        <v>37</v>
      </c>
      <c r="C28" s="27"/>
      <c r="D28" s="27"/>
      <c r="E28" s="27"/>
      <c r="G28" s="3"/>
      <c r="H28" s="3"/>
      <c r="I28" s="3"/>
    </row>
    <row r="29" spans="1:10" ht="29.25" customHeight="1" x14ac:dyDescent="0.25">
      <c r="A29" s="24" t="s">
        <v>13</v>
      </c>
      <c r="B29" s="24" t="s">
        <v>30</v>
      </c>
      <c r="C29" s="27"/>
      <c r="D29" s="27"/>
      <c r="E29" s="27"/>
      <c r="G29" s="3"/>
      <c r="H29" s="3"/>
      <c r="I29" s="3"/>
    </row>
    <row r="30" spans="1:10" ht="29.25" customHeight="1" x14ac:dyDescent="0.25">
      <c r="A30" s="24" t="s">
        <v>14</v>
      </c>
      <c r="B30" s="24" t="s">
        <v>73</v>
      </c>
      <c r="C30" s="27"/>
      <c r="D30" s="27"/>
      <c r="E30" s="27"/>
      <c r="G30" s="3"/>
      <c r="H30" s="3"/>
      <c r="I30" s="3"/>
    </row>
    <row r="31" spans="1:10" ht="29.25" customHeight="1" x14ac:dyDescent="0.25">
      <c r="A31" s="24" t="s">
        <v>15</v>
      </c>
      <c r="B31" s="24" t="s">
        <v>38</v>
      </c>
      <c r="C31" s="27"/>
      <c r="D31" s="27"/>
      <c r="E31" s="27"/>
      <c r="G31" s="3"/>
      <c r="H31" s="3"/>
      <c r="I31" s="3"/>
    </row>
    <row r="32" spans="1:10" ht="29.25" customHeight="1" x14ac:dyDescent="0.25">
      <c r="A32" s="24" t="s">
        <v>58</v>
      </c>
      <c r="B32" s="24" t="s">
        <v>74</v>
      </c>
      <c r="C32" s="27"/>
      <c r="D32" s="27"/>
      <c r="E32" s="27"/>
      <c r="G32" s="3"/>
      <c r="H32" s="3"/>
      <c r="I32" s="3"/>
    </row>
    <row r="33" spans="1:10" ht="29.25" customHeight="1" x14ac:dyDescent="0.25">
      <c r="A33" s="24" t="s">
        <v>59</v>
      </c>
      <c r="B33" s="24" t="s">
        <v>31</v>
      </c>
      <c r="C33" s="27"/>
      <c r="D33" s="27"/>
      <c r="E33" s="27"/>
      <c r="G33" s="3"/>
      <c r="H33" s="3"/>
      <c r="I33" s="3"/>
    </row>
    <row r="34" spans="1:10" ht="29.25" customHeight="1" x14ac:dyDescent="0.25">
      <c r="A34" s="24" t="s">
        <v>60</v>
      </c>
      <c r="B34" s="24" t="s">
        <v>32</v>
      </c>
      <c r="C34" s="27"/>
      <c r="D34" s="27"/>
      <c r="E34" s="27"/>
      <c r="G34" s="3"/>
      <c r="H34" s="3"/>
      <c r="I34" s="3"/>
    </row>
    <row r="35" spans="1:10" ht="29.25" customHeight="1" x14ac:dyDescent="0.25">
      <c r="A35" s="24" t="s">
        <v>61</v>
      </c>
      <c r="B35" s="24" t="s">
        <v>33</v>
      </c>
      <c r="C35" s="27"/>
      <c r="D35" s="27"/>
      <c r="E35" s="27"/>
      <c r="G35" s="3"/>
      <c r="H35" s="3"/>
      <c r="I35" s="3"/>
    </row>
    <row r="36" spans="1:10" ht="29.25" customHeight="1" x14ac:dyDescent="0.25">
      <c r="A36" s="24" t="s">
        <v>64</v>
      </c>
      <c r="B36" s="24" t="s">
        <v>39</v>
      </c>
      <c r="C36" s="27"/>
      <c r="D36" s="27"/>
      <c r="E36" s="27"/>
      <c r="G36" s="3"/>
      <c r="H36" s="3"/>
      <c r="I36" s="3"/>
    </row>
    <row r="37" spans="1:10" ht="29.25" customHeight="1" x14ac:dyDescent="0.25">
      <c r="A37" s="24" t="s">
        <v>65</v>
      </c>
      <c r="B37" s="24" t="s">
        <v>40</v>
      </c>
      <c r="C37" s="27"/>
      <c r="D37" s="27"/>
      <c r="E37" s="27"/>
      <c r="G37" s="3"/>
      <c r="H37" s="3"/>
      <c r="I37" s="3"/>
    </row>
    <row r="38" spans="1:10" ht="29.25" customHeight="1" x14ac:dyDescent="0.25">
      <c r="A38" s="24" t="s">
        <v>66</v>
      </c>
      <c r="B38" s="24" t="s">
        <v>50</v>
      </c>
      <c r="C38" s="27"/>
      <c r="D38" s="27"/>
      <c r="E38" s="27"/>
      <c r="G38" s="3"/>
      <c r="H38" s="3"/>
      <c r="I38" s="3"/>
    </row>
    <row r="39" spans="1:10" ht="29.25" customHeight="1" x14ac:dyDescent="0.25">
      <c r="A39" s="24" t="s">
        <v>67</v>
      </c>
      <c r="B39" s="24" t="s">
        <v>41</v>
      </c>
      <c r="C39" s="27"/>
      <c r="D39" s="27"/>
      <c r="E39" s="27"/>
      <c r="G39" s="3"/>
      <c r="H39" s="3"/>
      <c r="I39" s="3"/>
    </row>
    <row r="40" spans="1:10" ht="29.25" customHeight="1" x14ac:dyDescent="0.25">
      <c r="A40" s="24" t="s">
        <v>68</v>
      </c>
      <c r="B40" s="24" t="s">
        <v>42</v>
      </c>
      <c r="C40" s="27"/>
      <c r="D40" s="27"/>
      <c r="E40" s="27"/>
      <c r="G40" s="3"/>
      <c r="H40" s="3"/>
      <c r="I40" s="3"/>
    </row>
    <row r="41" spans="1:10" ht="29.25" customHeight="1" x14ac:dyDescent="0.25">
      <c r="A41" s="24" t="s">
        <v>69</v>
      </c>
      <c r="B41" s="24" t="s">
        <v>43</v>
      </c>
      <c r="C41" s="27"/>
      <c r="D41" s="27"/>
      <c r="E41" s="27"/>
      <c r="G41" s="3"/>
      <c r="H41" s="3"/>
      <c r="I41" s="3"/>
    </row>
    <row r="42" spans="1:10" ht="29.25" customHeight="1" x14ac:dyDescent="0.25">
      <c r="A42" s="24" t="s">
        <v>70</v>
      </c>
      <c r="B42" s="10" t="s">
        <v>44</v>
      </c>
      <c r="C42" s="27"/>
      <c r="D42" s="27"/>
      <c r="E42" s="27"/>
      <c r="G42" s="3"/>
      <c r="H42" s="3"/>
      <c r="I42" s="3"/>
    </row>
    <row r="43" spans="1:10" ht="57" x14ac:dyDescent="0.25">
      <c r="A43" s="24" t="s">
        <v>71</v>
      </c>
      <c r="B43" s="10" t="s">
        <v>45</v>
      </c>
      <c r="C43" s="27"/>
      <c r="D43" s="27"/>
      <c r="E43" s="27"/>
      <c r="G43" s="3"/>
      <c r="H43" s="3"/>
      <c r="I43" s="3"/>
    </row>
    <row r="44" spans="1:10" x14ac:dyDescent="0.25">
      <c r="A44" s="1"/>
      <c r="B44" s="3"/>
      <c r="G44" s="3"/>
      <c r="H44" s="3"/>
      <c r="I44" s="3"/>
    </row>
    <row r="45" spans="1:10" ht="35.25" customHeight="1" x14ac:dyDescent="0.25">
      <c r="A45" s="28" t="s">
        <v>77</v>
      </c>
      <c r="B45" s="28"/>
      <c r="C45" s="28"/>
      <c r="D45" s="28"/>
      <c r="E45" s="28"/>
      <c r="F45" s="28"/>
      <c r="G45" s="28"/>
      <c r="H45" s="28"/>
      <c r="I45" s="28"/>
      <c r="J45" s="28"/>
    </row>
    <row r="46" spans="1:10" x14ac:dyDescent="0.25">
      <c r="A46" s="4"/>
      <c r="G46" s="3"/>
      <c r="H46" s="3"/>
      <c r="I46" s="3"/>
    </row>
    <row r="47" spans="1:10" x14ac:dyDescent="0.2">
      <c r="A47" s="26" t="s">
        <v>75</v>
      </c>
    </row>
    <row r="48" spans="1:10" x14ac:dyDescent="0.2">
      <c r="A48" s="26" t="s">
        <v>76</v>
      </c>
    </row>
  </sheetData>
  <mergeCells count="23">
    <mergeCell ref="C41:E41"/>
    <mergeCell ref="C42:E42"/>
    <mergeCell ref="C43:E43"/>
    <mergeCell ref="A20:J20"/>
    <mergeCell ref="A45:J45"/>
    <mergeCell ref="C36:E36"/>
    <mergeCell ref="C37:E37"/>
    <mergeCell ref="C38:E38"/>
    <mergeCell ref="C39:E39"/>
    <mergeCell ref="C40:E40"/>
    <mergeCell ref="C23:E23"/>
    <mergeCell ref="C24:E24"/>
    <mergeCell ref="C25:E25"/>
    <mergeCell ref="C26:E26"/>
    <mergeCell ref="C27:E27"/>
    <mergeCell ref="C28:E28"/>
    <mergeCell ref="C34:E34"/>
    <mergeCell ref="C35:E35"/>
    <mergeCell ref="C29:E29"/>
    <mergeCell ref="C30:E30"/>
    <mergeCell ref="C31:E31"/>
    <mergeCell ref="C32:E32"/>
    <mergeCell ref="C33:E33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Header>&amp;C&amp;"Arial,Pogrubiony"Arkusz asortymentowo-cenowy&amp;R&amp;"Arial,Pogrubiony"Załącznik nr 2 do SWZ</oddHeader>
    <oddFooter>&amp;C&amp;"Arial,Normalny"Znak sprawy: ZP-TP/05/24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pawlikk</dc:creator>
  <cp:lastModifiedBy>Kruk Eliza Magdalena</cp:lastModifiedBy>
  <cp:lastPrinted>2024-01-22T11:42:31Z</cp:lastPrinted>
  <dcterms:created xsi:type="dcterms:W3CDTF">2023-12-06T09:19:39Z</dcterms:created>
  <dcterms:modified xsi:type="dcterms:W3CDTF">2024-01-22T12:05:36Z</dcterms:modified>
</cp:coreProperties>
</file>