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120" activeTab="0"/>
  </bookViews>
  <sheets>
    <sheet name="KO" sheetId="1" r:id="rId1"/>
  </sheets>
  <definedNames>
    <definedName name="_xlnm.Print_Area" localSheetId="0">'KO'!$A$2:$F$17</definedName>
    <definedName name="_xlnm.Print_Titles" localSheetId="0">'KO'!$2:$5</definedName>
  </definedNames>
  <calcPr fullCalcOnLoad="1"/>
</workbook>
</file>

<file path=xl/sharedStrings.xml><?xml version="1.0" encoding="utf-8"?>
<sst xmlns="http://schemas.openxmlformats.org/spreadsheetml/2006/main" count="39" uniqueCount="35">
  <si>
    <t>komplet</t>
  </si>
  <si>
    <t>szt.</t>
  </si>
  <si>
    <t>Lp.</t>
  </si>
  <si>
    <t>Opis</t>
  </si>
  <si>
    <t>Ilość</t>
  </si>
  <si>
    <r>
      <t>m</t>
    </r>
    <r>
      <rPr>
        <vertAlign val="superscript"/>
        <sz val="12"/>
        <rFont val="Arial"/>
        <family val="2"/>
      </rPr>
      <t>2</t>
    </r>
  </si>
  <si>
    <t>Koszt jedn. netto
[PLN]</t>
  </si>
  <si>
    <t>Wartość netto
[PLN]</t>
  </si>
  <si>
    <t>RAZEM WARTOŚĆ ROBÓT NETTO</t>
  </si>
  <si>
    <t>PODATEK VAT (23%)</t>
  </si>
  <si>
    <t>RAZEM WARTOŚĆ ROBÓT BRUTTO</t>
  </si>
  <si>
    <t>Jedn. 
obm.</t>
  </si>
  <si>
    <t>Rekultywacja terenu po robotach, uprzątnięcie oraz 
obsianie trawą</t>
  </si>
  <si>
    <t>1.2</t>
  </si>
  <si>
    <t>1.1</t>
  </si>
  <si>
    <t>m</t>
  </si>
  <si>
    <t>1.7</t>
  </si>
  <si>
    <t>1.8</t>
  </si>
  <si>
    <t>1.9</t>
  </si>
  <si>
    <t>Budowa altany drewnianej o wymiarach 4 m x 8 m
(zgodnie z projektem)</t>
  </si>
  <si>
    <t>Ułożenie obrzeża betonowego o wym. 8 cm x 30 cm (obramowanie nawierzchni pod altanę)</t>
  </si>
  <si>
    <t>1.3</t>
  </si>
  <si>
    <t>1.4</t>
  </si>
  <si>
    <t>1.6</t>
  </si>
  <si>
    <t>1.5</t>
  </si>
  <si>
    <t>Wykonanie podsypki piaskowej o grubości 
warstwy 10 cm (z zagęszczeniem mechanicznym) 
wraz z zakupem piasku</t>
  </si>
  <si>
    <r>
      <t>m</t>
    </r>
    <r>
      <rPr>
        <vertAlign val="superscript"/>
        <sz val="12"/>
        <rFont val="Arial"/>
        <family val="2"/>
      </rPr>
      <t>3</t>
    </r>
  </si>
  <si>
    <t>Wykonanie wykopów mechanicznie wraz z wywozem 
i utylizacją</t>
  </si>
  <si>
    <t xml:space="preserve">Wykonanie podbudowy betonowej z betonu C8/10 
wraz z pielęgnacją przez posypywanie piaskiem 
i polewanie wodą oraz wykonaniem dylatacji
o grubości warstwy po zagęszczeniu 10 cm </t>
  </si>
  <si>
    <t>Wytyczenie altany w terenie równinnym</t>
  </si>
  <si>
    <t>Ułożenie nawierzchni z kostki betonowej o gr. 6 cm 
na podsypce cementowo - piaskowej gr. 5 cm 
(nawierzchnia pod altanę )</t>
  </si>
  <si>
    <t>Kosztorys ofertowy</t>
  </si>
  <si>
    <t>RZP.271.13.2023.ZP2                                                                 Formularz 4.1</t>
  </si>
  <si>
    <t>Budowa altany rekreacyjnej wraz z utwardzeniem terenu w ramach zadania pn. "Rozbudowa placu sołeckiego w Łochowicach"</t>
  </si>
  <si>
    <t>Pomiar powykonawczy wraz z dokumentacją
powykonawczą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</si>
</sst>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44" fontId="11" fillId="0" borderId="0" xfId="60" applyFont="1" applyFill="1" applyBorder="1" applyAlignment="1">
      <alignment horizontal="right"/>
    </xf>
    <xf numFmtId="0" fontId="11" fillId="0" borderId="0" xfId="0" applyFont="1" applyAlignment="1">
      <alignment/>
    </xf>
    <xf numFmtId="44" fontId="11" fillId="0" borderId="0" xfId="6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2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0" xfId="60" applyNumberFormat="1" applyFont="1" applyFill="1" applyAlignment="1">
      <alignment horizontal="center"/>
    </xf>
    <xf numFmtId="2" fontId="3" fillId="0" borderId="11" xfId="6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view="pageBreakPreview" zoomScale="75" zoomScaleNormal="7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3.28125" style="2" customWidth="1"/>
    <col min="2" max="2" width="59.7109375" style="6" customWidth="1"/>
    <col min="3" max="3" width="16.7109375" style="2" customWidth="1"/>
    <col min="4" max="4" width="16.7109375" style="46" customWidth="1"/>
    <col min="5" max="5" width="20.7109375" style="50" customWidth="1"/>
    <col min="6" max="6" width="24.57421875" style="52" customWidth="1"/>
    <col min="7" max="7" width="11.28125" style="5" customWidth="1"/>
    <col min="8" max="8" width="31.7109375" style="17" customWidth="1"/>
    <col min="9" max="9" width="22.57421875" style="16" bestFit="1" customWidth="1"/>
    <col min="10" max="10" width="9.140625" style="13" customWidth="1"/>
    <col min="11" max="11" width="9.140625" style="15" customWidth="1"/>
    <col min="12" max="16384" width="9.140625" style="2" customWidth="1"/>
  </cols>
  <sheetData>
    <row r="1" ht="15.75" thickBot="1"/>
    <row r="2" spans="1:11" s="3" customFormat="1" ht="23.25" customHeight="1" thickBot="1">
      <c r="A2" s="42" t="s">
        <v>32</v>
      </c>
      <c r="B2" s="43"/>
      <c r="C2" s="43"/>
      <c r="D2" s="43"/>
      <c r="E2" s="43"/>
      <c r="F2" s="44"/>
      <c r="G2" s="18"/>
      <c r="H2" s="19"/>
      <c r="I2" s="8"/>
      <c r="J2" s="7"/>
      <c r="K2" s="9"/>
    </row>
    <row r="3" spans="1:11" s="3" customFormat="1" ht="30" customHeight="1" thickBot="1">
      <c r="A3" s="42" t="s">
        <v>31</v>
      </c>
      <c r="B3" s="43"/>
      <c r="C3" s="43"/>
      <c r="D3" s="43"/>
      <c r="E3" s="43"/>
      <c r="F3" s="44"/>
      <c r="G3" s="18"/>
      <c r="H3" s="19"/>
      <c r="I3" s="8"/>
      <c r="J3" s="7"/>
      <c r="K3" s="9"/>
    </row>
    <row r="4" spans="1:11" s="3" customFormat="1" ht="63.75" customHeight="1" thickBot="1">
      <c r="A4" s="42" t="s">
        <v>33</v>
      </c>
      <c r="B4" s="43"/>
      <c r="C4" s="43"/>
      <c r="D4" s="43"/>
      <c r="E4" s="43"/>
      <c r="F4" s="44"/>
      <c r="G4" s="18"/>
      <c r="H4" s="19"/>
      <c r="I4" s="8"/>
      <c r="J4" s="7"/>
      <c r="K4" s="9"/>
    </row>
    <row r="5" spans="1:11" s="3" customFormat="1" ht="70.5" customHeight="1">
      <c r="A5" s="40" t="s">
        <v>2</v>
      </c>
      <c r="B5" s="41" t="s">
        <v>3</v>
      </c>
      <c r="C5" s="41" t="s">
        <v>11</v>
      </c>
      <c r="D5" s="47" t="s">
        <v>4</v>
      </c>
      <c r="E5" s="51" t="s">
        <v>6</v>
      </c>
      <c r="F5" s="53" t="s">
        <v>7</v>
      </c>
      <c r="G5" s="18"/>
      <c r="H5" s="20"/>
      <c r="I5" s="10"/>
      <c r="J5" s="7"/>
      <c r="K5" s="9"/>
    </row>
    <row r="6" spans="1:11" s="3" customFormat="1" ht="70.5" customHeight="1">
      <c r="A6" s="27" t="s">
        <v>14</v>
      </c>
      <c r="B6" s="34" t="s">
        <v>29</v>
      </c>
      <c r="C6" s="35" t="s">
        <v>0</v>
      </c>
      <c r="D6" s="48">
        <v>1</v>
      </c>
      <c r="E6" s="29"/>
      <c r="F6" s="33">
        <f>SUM(D6)*E6</f>
        <v>0</v>
      </c>
      <c r="G6" s="18"/>
      <c r="H6" s="20"/>
      <c r="I6" s="10"/>
      <c r="J6" s="7"/>
      <c r="K6" s="9"/>
    </row>
    <row r="7" spans="1:11" s="3" customFormat="1" ht="70.5" customHeight="1">
      <c r="A7" s="27" t="s">
        <v>13</v>
      </c>
      <c r="B7" s="28" t="s">
        <v>27</v>
      </c>
      <c r="C7" s="27" t="s">
        <v>26</v>
      </c>
      <c r="D7" s="49">
        <v>12</v>
      </c>
      <c r="E7" s="33"/>
      <c r="F7" s="33">
        <f aca="true" t="shared" si="0" ref="F7:F14">SUM(D7)*E7</f>
        <v>0</v>
      </c>
      <c r="G7" s="18"/>
      <c r="H7" s="20"/>
      <c r="I7" s="10"/>
      <c r="J7" s="7"/>
      <c r="K7" s="9"/>
    </row>
    <row r="8" spans="1:9" ht="69.75" customHeight="1">
      <c r="A8" s="27" t="s">
        <v>21</v>
      </c>
      <c r="B8" s="28" t="s">
        <v>19</v>
      </c>
      <c r="C8" s="27" t="s">
        <v>1</v>
      </c>
      <c r="D8" s="49">
        <v>1</v>
      </c>
      <c r="E8" s="29"/>
      <c r="F8" s="33">
        <f>SUM(D8)*E8</f>
        <v>0</v>
      </c>
      <c r="G8" s="23"/>
      <c r="H8" s="25"/>
      <c r="I8" s="14"/>
    </row>
    <row r="9" spans="1:9" ht="69.75" customHeight="1">
      <c r="A9" s="27" t="s">
        <v>22</v>
      </c>
      <c r="B9" s="28" t="s">
        <v>25</v>
      </c>
      <c r="C9" s="27" t="s">
        <v>5</v>
      </c>
      <c r="D9" s="49">
        <v>40</v>
      </c>
      <c r="E9" s="33"/>
      <c r="F9" s="33">
        <f>SUM(D9)*E9</f>
        <v>0</v>
      </c>
      <c r="G9" s="23"/>
      <c r="H9" s="25"/>
      <c r="I9" s="14"/>
    </row>
    <row r="10" spans="1:9" ht="90" customHeight="1">
      <c r="A10" s="27" t="s">
        <v>24</v>
      </c>
      <c r="B10" s="28" t="s">
        <v>28</v>
      </c>
      <c r="C10" s="27" t="s">
        <v>5</v>
      </c>
      <c r="D10" s="49">
        <v>40</v>
      </c>
      <c r="E10" s="33"/>
      <c r="F10" s="33">
        <f>SUM(D10)*E10</f>
        <v>0</v>
      </c>
      <c r="G10" s="23"/>
      <c r="H10" s="25"/>
      <c r="I10" s="14"/>
    </row>
    <row r="11" spans="1:9" ht="69.75" customHeight="1">
      <c r="A11" s="27" t="s">
        <v>23</v>
      </c>
      <c r="B11" s="28" t="s">
        <v>30</v>
      </c>
      <c r="C11" s="27" t="s">
        <v>5</v>
      </c>
      <c r="D11" s="49">
        <v>40</v>
      </c>
      <c r="E11" s="29"/>
      <c r="F11" s="33">
        <f>SUM(D11)*E11</f>
        <v>0</v>
      </c>
      <c r="G11" s="23"/>
      <c r="H11" s="25"/>
      <c r="I11" s="14"/>
    </row>
    <row r="12" spans="1:9" ht="69.75" customHeight="1">
      <c r="A12" s="27" t="s">
        <v>16</v>
      </c>
      <c r="B12" s="28" t="s">
        <v>20</v>
      </c>
      <c r="C12" s="27" t="s">
        <v>15</v>
      </c>
      <c r="D12" s="49">
        <v>26</v>
      </c>
      <c r="E12" s="29"/>
      <c r="F12" s="33">
        <f>SUM(D12)*E12</f>
        <v>0</v>
      </c>
      <c r="G12" s="23"/>
      <c r="H12" s="25"/>
      <c r="I12" s="14"/>
    </row>
    <row r="13" spans="1:8" ht="69.75" customHeight="1">
      <c r="A13" s="27" t="s">
        <v>17</v>
      </c>
      <c r="B13" s="28" t="s">
        <v>12</v>
      </c>
      <c r="C13" s="27" t="s">
        <v>5</v>
      </c>
      <c r="D13" s="49">
        <v>26</v>
      </c>
      <c r="E13" s="29"/>
      <c r="F13" s="33">
        <f>SUM(D13)*E13</f>
        <v>0</v>
      </c>
      <c r="G13" s="23"/>
      <c r="H13" s="21"/>
    </row>
    <row r="14" spans="1:11" s="1" customFormat="1" ht="69.75" customHeight="1">
      <c r="A14" s="27" t="s">
        <v>18</v>
      </c>
      <c r="B14" s="28" t="s">
        <v>34</v>
      </c>
      <c r="C14" s="27" t="s">
        <v>0</v>
      </c>
      <c r="D14" s="49">
        <v>1</v>
      </c>
      <c r="E14" s="29"/>
      <c r="F14" s="33">
        <f>SUM(D14)*E14</f>
        <v>0</v>
      </c>
      <c r="G14" s="23"/>
      <c r="H14" s="25"/>
      <c r="I14" s="14"/>
      <c r="J14" s="11"/>
      <c r="K14" s="12"/>
    </row>
    <row r="15" spans="1:8" s="4" customFormat="1" ht="49.5" customHeight="1">
      <c r="A15" s="36" t="s">
        <v>8</v>
      </c>
      <c r="B15" s="36"/>
      <c r="C15" s="37"/>
      <c r="D15" s="37"/>
      <c r="E15" s="37"/>
      <c r="F15" s="30">
        <f>F6+F7+F8+F9+F10+F11+F12+F13+F14</f>
        <v>0</v>
      </c>
      <c r="G15" s="22"/>
      <c r="H15" s="26"/>
    </row>
    <row r="16" spans="1:11" ht="49.5" customHeight="1">
      <c r="A16" s="38" t="s">
        <v>9</v>
      </c>
      <c r="B16" s="38"/>
      <c r="C16" s="39"/>
      <c r="D16" s="39"/>
      <c r="E16" s="39"/>
      <c r="F16" s="31">
        <f>SUM(F15)*0.23</f>
        <v>0</v>
      </c>
      <c r="G16" s="23"/>
      <c r="H16" s="24"/>
      <c r="I16" s="2"/>
      <c r="J16" s="2"/>
      <c r="K16" s="2"/>
    </row>
    <row r="17" spans="1:8" s="4" customFormat="1" ht="49.5" customHeight="1">
      <c r="A17" s="36" t="s">
        <v>10</v>
      </c>
      <c r="B17" s="36"/>
      <c r="C17" s="37"/>
      <c r="D17" s="37"/>
      <c r="E17" s="37"/>
      <c r="F17" s="32">
        <f>SUM(F15:F16)</f>
        <v>0</v>
      </c>
      <c r="G17" s="22"/>
      <c r="H17" s="26"/>
    </row>
    <row r="49" spans="7:11" ht="15.75" customHeight="1">
      <c r="G49" s="2"/>
      <c r="H49" s="2"/>
      <c r="I49" s="2"/>
      <c r="J49" s="2"/>
      <c r="K49" s="2"/>
    </row>
    <row r="134" spans="2:6" ht="15">
      <c r="B134" s="2"/>
      <c r="E134" s="45"/>
      <c r="F134" s="45"/>
    </row>
  </sheetData>
  <sheetProtection/>
  <mergeCells count="6">
    <mergeCell ref="A2:F2"/>
    <mergeCell ref="A15:E15"/>
    <mergeCell ref="A16:E16"/>
    <mergeCell ref="A17:E17"/>
    <mergeCell ref="A3:F3"/>
    <mergeCell ref="A4:F4"/>
  </mergeCells>
  <printOptions horizontalCentered="1"/>
  <pageMargins left="0.5905511811023623" right="0.5905511811023623" top="1.1811023622047245" bottom="0.6299212598425197" header="0.5118110236220472" footer="0.5118110236220472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GOTOWSKI</dc:creator>
  <cp:keywords/>
  <dc:description/>
  <cp:lastModifiedBy>Katarzyna KM. Mazur-Skoczylas</cp:lastModifiedBy>
  <cp:lastPrinted>2023-04-03T07:31:15Z</cp:lastPrinted>
  <dcterms:created xsi:type="dcterms:W3CDTF">2007-06-06T12:57:25Z</dcterms:created>
  <dcterms:modified xsi:type="dcterms:W3CDTF">2023-04-03T07:36:05Z</dcterms:modified>
  <cp:category/>
  <cp:version/>
  <cp:contentType/>
  <cp:contentStatus/>
</cp:coreProperties>
</file>