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51.2024 UNIA jednorazówka - 5 zad - Ania i Inowa\6. Zawiadomienie o udzieleniu wyjaśnień\Do publikacji\"/>
    </mc:Choice>
  </mc:AlternateContent>
  <xr:revisionPtr revIDLastSave="0" documentId="13_ncr:1_{BD663694-C4A6-483D-A51A-15778511AEC4}" xr6:coauthVersionLast="47" xr6:coauthVersionMax="47" xr10:uidLastSave="{00000000-0000-0000-0000-000000000000}"/>
  <bookViews>
    <workbookView xWindow="-120" yWindow="-120" windowWidth="29040" windowHeight="15720" xr2:uid="{E4AD86E3-DE2D-4818-B6A8-EAF6DEDDED1A}"/>
  </bookViews>
  <sheets>
    <sheet name="Zadanie 3" sheetId="1" r:id="rId1"/>
  </sheets>
  <definedNames>
    <definedName name="_xlnm.Print_Area" localSheetId="0">'Zadanie 3'!$A$1:$J$18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16" i="1"/>
  <c r="F15" i="1"/>
  <c r="H15" i="1" s="1"/>
  <c r="F14" i="1"/>
  <c r="H14" i="1" s="1"/>
  <c r="I14" i="1" s="1"/>
  <c r="H13" i="1"/>
  <c r="H17" i="1" s="1"/>
  <c r="F13" i="1"/>
  <c r="I13" i="1" l="1"/>
  <c r="F17" i="1"/>
</calcChain>
</file>

<file path=xl/sharedStrings.xml><?xml version="1.0" encoding="utf-8"?>
<sst xmlns="http://schemas.openxmlformats.org/spreadsheetml/2006/main" count="28" uniqueCount="25">
  <si>
    <t>Załącznik nr 1 do umowy nr NZ.261.51.3.2024</t>
  </si>
  <si>
    <t>Formularz cenowo-techniczny - Zadanie nr 3</t>
  </si>
  <si>
    <r>
      <rPr>
        <b/>
        <sz val="11"/>
        <rFont val="Calibri"/>
        <family val="2"/>
        <charset val="238"/>
      </rPr>
      <t xml:space="preserve">1. </t>
    </r>
    <r>
      <rPr>
        <sz val="11"/>
        <rFont val="Calibri"/>
        <family val="2"/>
        <charset val="238"/>
      </rPr>
      <t xml:space="preserve">Przedmiotem zamówienia są </t>
    </r>
    <r>
      <rPr>
        <b/>
        <sz val="11"/>
        <rFont val="Calibri"/>
        <family val="2"/>
        <charset val="238"/>
      </rPr>
      <t xml:space="preserve">sukcesywne dostawy masek termoplastycznych do unieruchamiania pacjenta w radioterapii, </t>
    </r>
    <r>
      <rPr>
        <sz val="11"/>
        <rFont val="Calibri"/>
        <family val="2"/>
        <charset val="238"/>
      </rPr>
      <t xml:space="preserve">zwanych dalej wyrobami.
</t>
    </r>
    <r>
      <rPr>
        <b/>
        <sz val="11"/>
        <rFont val="Calibri"/>
        <family val="2"/>
        <charset val="238"/>
      </rPr>
      <t xml:space="preserve">2. </t>
    </r>
    <r>
      <rPr>
        <sz val="11"/>
        <rFont val="Calibri"/>
        <family val="2"/>
        <charset val="238"/>
      </rPr>
      <t xml:space="preserve">Wykonawca gwarantuje, że wszystkie wyroby objęte zamówieniem  spełniać będą wszystkie - wskazane w niniejszym załączniku – wymagania eksploatacyjno - techniczne oraz jakościowe.
</t>
    </r>
    <r>
      <rPr>
        <b/>
        <sz val="11"/>
        <rFont val="Calibri"/>
        <family val="2"/>
        <charset val="238"/>
      </rPr>
      <t xml:space="preserve">3. </t>
    </r>
    <r>
      <rPr>
        <sz val="11"/>
        <rFont val="Calibri"/>
        <family val="2"/>
        <charset val="238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rFont val="Calibri"/>
        <family val="2"/>
        <charset val="238"/>
      </rPr>
      <t>Uwaga: Okres ważności wyrobów powinien wynosić minimum 24 miesiące od dnia dostawy do siedziby zamawiającego.
4.</t>
    </r>
    <r>
      <rPr>
        <sz val="11"/>
        <rFont val="Calibri"/>
        <family val="2"/>
        <charset val="238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Calibri"/>
        <family val="2"/>
        <charset val="238"/>
      </rPr>
      <t>5.</t>
    </r>
    <r>
      <rPr>
        <sz val="11"/>
        <rFont val="Calibri"/>
        <family val="2"/>
        <charset val="238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Calibri"/>
        <family val="2"/>
        <charset val="238"/>
      </rPr>
      <t>6.</t>
    </r>
    <r>
      <rPr>
        <sz val="11"/>
        <rFont val="Calibri"/>
        <family val="2"/>
        <charset val="238"/>
      </rPr>
      <t xml:space="preserve"> Poszczególne dostawy wyrobów będą realizowane </t>
    </r>
    <r>
      <rPr>
        <b/>
        <sz val="11"/>
        <rFont val="Calibri"/>
        <family val="2"/>
        <charset val="238"/>
      </rPr>
      <t>w terminie do …...* dni roboczych</t>
    </r>
    <r>
      <rPr>
        <sz val="11"/>
        <rFont val="Calibri"/>
        <family val="2"/>
        <charset val="238"/>
      </rPr>
      <t xml:space="preserve"> od daty przesłania zamówienia za pośrednictwem poczty elektronicznej </t>
    </r>
    <r>
      <rPr>
        <b/>
        <sz val="11"/>
        <rFont val="Calibri"/>
        <family val="2"/>
        <charset val="238"/>
      </rPr>
      <t>na adres e-mail: ………………………………*</t>
    </r>
    <r>
      <rPr>
        <sz val="11"/>
        <rFont val="Calibri"/>
        <family val="2"/>
        <charset val="238"/>
      </rPr>
      <t xml:space="preserve">. 
</t>
    </r>
    <r>
      <rPr>
        <b/>
        <sz val="11"/>
        <rFont val="Calibri"/>
        <family val="2"/>
        <charset val="238"/>
      </rPr>
      <t>7.</t>
    </r>
    <r>
      <rPr>
        <sz val="11"/>
        <rFont val="Calibri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Calibri"/>
        <family val="2"/>
        <charset val="238"/>
      </rPr>
      <t>8.</t>
    </r>
    <r>
      <rPr>
        <sz val="11"/>
        <rFont val="Calibri"/>
        <family val="2"/>
        <charset val="238"/>
      </rPr>
      <t xml:space="preserve"> Wykonawca oferuje realizację niniejszego zadania zgodnie z następującą kalkulacją:        
</t>
    </r>
    <r>
      <rPr>
        <b/>
        <sz val="11"/>
        <rFont val="Calibri"/>
        <family val="2"/>
        <charset val="238"/>
      </rPr>
      <t xml:space="preserve">*wypełnia Wykonawca    </t>
    </r>
    <r>
      <rPr>
        <sz val="11"/>
        <rFont val="Calibri"/>
        <family val="2"/>
        <charset val="238"/>
      </rPr>
      <t xml:space="preserve">                   </t>
    </r>
  </si>
  <si>
    <t>Lp.</t>
  </si>
  <si>
    <t>Przedmiot  zamówienia</t>
  </si>
  <si>
    <t>Jednostka miary</t>
  </si>
  <si>
    <t xml:space="preserve">Ilość </t>
  </si>
  <si>
    <t xml:space="preserve">   Cena 
jednostkowa netto 
</t>
  </si>
  <si>
    <t>Wartość netto 6=4x5</t>
  </si>
  <si>
    <t>Stawka     VAT (%)</t>
  </si>
  <si>
    <t>Wartość brutto 
 8=6+7</t>
  </si>
  <si>
    <t>Cena jednostkowa brutto               9=8/4</t>
  </si>
  <si>
    <t>PRODUCENT,
Nazwa własna lub inne określenie identyfikujące 
wyrób w sposób jednoznaczny, np. numer katalogowy, wielkość opakowania</t>
  </si>
  <si>
    <t>1.</t>
  </si>
  <si>
    <t xml:space="preserve">Maska termoplastyczna trzypunktowa do unieruchamiania pacjenta w radioterapii z tworzywa  
- otwór na nos z gładkim obrzeżem zapobiegający ewentualnym otarciom i podrażnieniom skóry nosa
- poza miejscami mocowania maska musi posiadać gładkie obrzeża zapobiegające ewentualnym otarciom i podrażnieniom skóry żuchwy i szyi
- powłoka antybakteryjna
- możliwość kilkukrotnego przemodelowania maski
- grubość maski 2 mm lub 2,4 mm, perforacja maxi 23,56% lub perforacja micro 17,15% lub perforacja maxi 22%.
Mocowanie maski kompatybilne z posiadanym przez zamawiającego systemem Orfit.
</t>
  </si>
  <si>
    <t>szt.</t>
  </si>
  <si>
    <t>2.</t>
  </si>
  <si>
    <t xml:space="preserve">Maska termoplastyczna wzmocniona trzypunktowa z dużym otworem na twarz obejmującym obszar od brwi do żuchwy, wzmocniona dodatkowym tworzywem termoplastycznym .
Grubość maski podstawowej 2 mm, grubość materiału wzmacniającego 1,2 mm, łączna grubość maski w częściach wzmocnionych 3,2 mm lub maska jednowarstwowa o grubości 3,2 mm.,
perforacja maxi 23,56% i micro 17,15% lub perforacja 22%.
Mocowanie maski kompatybilne z posiadanym przez zamawiającego systemem AIO Orfit.
</t>
  </si>
  <si>
    <t>3.</t>
  </si>
  <si>
    <t>4.</t>
  </si>
  <si>
    <t>Razem
Netto:</t>
  </si>
  <si>
    <t>Razem
Brutto:</t>
  </si>
  <si>
    <r>
      <t xml:space="preserve">Załącznik nr 4 do SWZ </t>
    </r>
    <r>
      <rPr>
        <b/>
        <sz val="11"/>
        <color rgb="FFC00000"/>
        <rFont val="Calibri"/>
        <family val="2"/>
        <charset val="238"/>
      </rPr>
      <t>- po zmianach</t>
    </r>
  </si>
  <si>
    <r>
      <t xml:space="preserve">Maska termoplastyczna czteropunktowa do unieruchamiania głowy i ramion, grubość 2,4mm, wzmocniona perforacją </t>
    </r>
    <r>
      <rPr>
        <sz val="11"/>
        <color rgb="FFC00000"/>
        <rFont val="Calibri"/>
        <family val="2"/>
        <charset val="238"/>
        <scheme val="minor"/>
      </rPr>
      <t>lub wzmocniona dodatkowym tworzywem termoplastycznym</t>
    </r>
  </si>
  <si>
    <r>
      <t xml:space="preserve">Maska termoplastyczna pięciopunktowa do unieruchamiania głowy i ramion, grubość 2,4mm, wzmocniona perforacją </t>
    </r>
    <r>
      <rPr>
        <sz val="11"/>
        <color rgb="FFC00000"/>
        <rFont val="Calibri"/>
        <family val="2"/>
        <charset val="238"/>
        <scheme val="minor"/>
      </rPr>
      <t>lub wzmocniona dodatkowym tworzywem termoplastycznym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</si>
</sst>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0\ &quot;zł&quot;"/>
  </numFmts>
  <fonts count="12" x14ac:knownFonts="1">
    <font>
      <sz val="11"/>
      <name val="Calibri"/>
      <family val="2"/>
      <charset val="1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C6C4-83B9-4D9C-A984-362CB5FE87FA}">
  <sheetPr>
    <pageSetUpPr fitToPage="1"/>
  </sheetPr>
  <dimension ref="A1:ALT27"/>
  <sheetViews>
    <sheetView tabSelected="1" view="pageBreakPreview" topLeftCell="A10" zoomScale="80" zoomScaleNormal="120" zoomScaleSheetLayoutView="80" workbookViewId="0">
      <selection activeCell="E14" sqref="E14"/>
    </sheetView>
  </sheetViews>
  <sheetFormatPr defaultColWidth="6.140625" defaultRowHeight="15" x14ac:dyDescent="0.25"/>
  <cols>
    <col min="1" max="1" width="3.5703125" style="1" customWidth="1"/>
    <col min="2" max="2" width="53.5703125" style="38" customWidth="1"/>
    <col min="3" max="3" width="10.7109375" style="39" customWidth="1"/>
    <col min="4" max="4" width="10.42578125" style="39" customWidth="1"/>
    <col min="5" max="5" width="13" style="35" customWidth="1"/>
    <col min="6" max="6" width="14.85546875" style="34" customWidth="1"/>
    <col min="7" max="7" width="10.5703125" style="36" customWidth="1"/>
    <col min="8" max="8" width="16.42578125" style="37" customWidth="1"/>
    <col min="9" max="9" width="15" style="34" customWidth="1"/>
    <col min="10" max="10" width="40" style="2" customWidth="1"/>
    <col min="11" max="238" width="6.140625" style="2"/>
    <col min="239" max="997" width="6.140625" style="3"/>
    <col min="998" max="1009" width="6.140625" style="4"/>
    <col min="1010" max="1022" width="7.7109375" style="4" customWidth="1"/>
    <col min="1023" max="1023" width="6.140625" style="4"/>
    <col min="1024" max="1024" width="11.5703125" style="4" customWidth="1"/>
    <col min="1025" max="16384" width="6.140625" style="4"/>
  </cols>
  <sheetData>
    <row r="1" spans="1:1008" ht="15" customHeight="1" x14ac:dyDescent="0.2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1"/>
    </row>
    <row r="2" spans="1:1008" ht="1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1"/>
    </row>
    <row r="3" spans="1:1008" ht="26.25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5"/>
    </row>
    <row r="4" spans="1:1008" s="3" customFormat="1" ht="59.2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</row>
    <row r="5" spans="1:1008" s="3" customFormat="1" ht="59.2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08" s="3" customFormat="1" ht="59.2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08" s="3" customFormat="1" ht="59.2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08" s="3" customFormat="1" ht="59.2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08" s="3" customFormat="1" ht="59.2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08" s="3" customFormat="1" x14ac:dyDescent="0.25">
      <c r="A10" s="1"/>
      <c r="B10" s="6"/>
      <c r="C10" s="6"/>
      <c r="D10" s="6"/>
      <c r="E10" s="6"/>
      <c r="F10" s="6"/>
      <c r="G10" s="6"/>
      <c r="H10" s="6"/>
      <c r="I10" s="6"/>
      <c r="J10" s="6"/>
    </row>
    <row r="11" spans="1:1008" s="9" customFormat="1" ht="75" x14ac:dyDescent="0.25">
      <c r="A11" s="7" t="s">
        <v>3</v>
      </c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</row>
    <row r="12" spans="1:1008" x14ac:dyDescent="0.25">
      <c r="A12" s="11">
        <v>1</v>
      </c>
      <c r="B12" s="12">
        <v>2</v>
      </c>
      <c r="C12" s="8">
        <v>3</v>
      </c>
      <c r="D12" s="8">
        <v>4</v>
      </c>
      <c r="E12" s="13">
        <v>5</v>
      </c>
      <c r="F12" s="12">
        <v>6</v>
      </c>
      <c r="G12" s="13">
        <v>7</v>
      </c>
      <c r="H12" s="12">
        <v>8</v>
      </c>
      <c r="I12" s="12">
        <v>9</v>
      </c>
      <c r="J12" s="12">
        <v>10</v>
      </c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</row>
    <row r="13" spans="1:1008" ht="210" x14ac:dyDescent="0.25">
      <c r="A13" s="14" t="s">
        <v>13</v>
      </c>
      <c r="B13" s="15" t="s">
        <v>14</v>
      </c>
      <c r="C13" s="16" t="s">
        <v>15</v>
      </c>
      <c r="D13" s="17">
        <v>372</v>
      </c>
      <c r="E13" s="18"/>
      <c r="F13" s="19">
        <f>ROUND(D13*E13,2)</f>
        <v>0</v>
      </c>
      <c r="G13" s="20"/>
      <c r="H13" s="19">
        <f>ROUND(F13*(1+G13),2)</f>
        <v>0</v>
      </c>
      <c r="I13" s="19">
        <f>ROUND(H13/D13,2)</f>
        <v>0</v>
      </c>
      <c r="J13" s="21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</row>
    <row r="14" spans="1:1008" ht="180" x14ac:dyDescent="0.25">
      <c r="A14" s="14" t="s">
        <v>16</v>
      </c>
      <c r="B14" s="22" t="s">
        <v>17</v>
      </c>
      <c r="C14" s="23" t="s">
        <v>15</v>
      </c>
      <c r="D14" s="24">
        <v>30</v>
      </c>
      <c r="E14" s="18"/>
      <c r="F14" s="19">
        <f>ROUND(D14*E14,2)</f>
        <v>0</v>
      </c>
      <c r="G14" s="20"/>
      <c r="H14" s="19">
        <f>ROUND(F14*(1+G14),2)</f>
        <v>0</v>
      </c>
      <c r="I14" s="19">
        <f>ROUND(H14/D14,2)</f>
        <v>0</v>
      </c>
      <c r="J14" s="21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</row>
    <row r="15" spans="1:1008" ht="60" x14ac:dyDescent="0.25">
      <c r="A15" s="25" t="s">
        <v>18</v>
      </c>
      <c r="B15" s="26" t="s">
        <v>23</v>
      </c>
      <c r="C15" s="27" t="s">
        <v>15</v>
      </c>
      <c r="D15" s="28">
        <v>10</v>
      </c>
      <c r="E15" s="18"/>
      <c r="F15" s="19">
        <f t="shared" ref="F15:F16" si="0">ROUND(D15*E15,2)</f>
        <v>0</v>
      </c>
      <c r="G15" s="20"/>
      <c r="H15" s="19">
        <f t="shared" ref="H15:H16" si="1">ROUND(F15*(1+G15),2)</f>
        <v>0</v>
      </c>
      <c r="I15" s="29"/>
      <c r="J15" s="3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</row>
    <row r="16" spans="1:1008" ht="63" customHeight="1" x14ac:dyDescent="0.25">
      <c r="A16" s="25" t="s">
        <v>19</v>
      </c>
      <c r="B16" s="26" t="s">
        <v>24</v>
      </c>
      <c r="C16" s="27" t="s">
        <v>15</v>
      </c>
      <c r="D16" s="28">
        <v>10</v>
      </c>
      <c r="E16" s="18"/>
      <c r="F16" s="19">
        <f t="shared" si="0"/>
        <v>0</v>
      </c>
      <c r="G16" s="20"/>
      <c r="H16" s="19">
        <f t="shared" si="1"/>
        <v>0</v>
      </c>
      <c r="I16" s="29"/>
      <c r="J16" s="3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</row>
    <row r="17" spans="5:238" ht="30.75" customHeight="1" x14ac:dyDescent="0.25">
      <c r="E17" s="31" t="s">
        <v>20</v>
      </c>
      <c r="F17" s="32">
        <f>SUM(F13:F16)</f>
        <v>0</v>
      </c>
      <c r="G17" s="31" t="s">
        <v>21</v>
      </c>
      <c r="H17" s="33">
        <f>SUM(H13:H16)</f>
        <v>0</v>
      </c>
      <c r="ID17" s="3"/>
    </row>
    <row r="21" spans="5:238" ht="16.7" customHeight="1" x14ac:dyDescent="0.25"/>
    <row r="22" spans="5:238" ht="16.7" customHeight="1" x14ac:dyDescent="0.25"/>
    <row r="23" spans="5:238" ht="16.7" customHeight="1" x14ac:dyDescent="0.25"/>
    <row r="24" spans="5:238" ht="16.7" customHeight="1" x14ac:dyDescent="0.25"/>
    <row r="25" spans="5:238" ht="16.7" customHeight="1" x14ac:dyDescent="0.25"/>
    <row r="26" spans="5:238" ht="16.7" customHeight="1" x14ac:dyDescent="0.25"/>
    <row r="27" spans="5:238" ht="16.7" customHeight="1" x14ac:dyDescent="0.25"/>
  </sheetData>
  <mergeCells count="4">
    <mergeCell ref="A1:J1"/>
    <mergeCell ref="A2:J2"/>
    <mergeCell ref="A3:J3"/>
    <mergeCell ref="A4:J9"/>
  </mergeCells>
  <printOptions horizontalCentered="1"/>
  <pageMargins left="0.25" right="0.25" top="0.75" bottom="0.75" header="0.511811023622047" footer="0.511811023622047"/>
  <pageSetup paperSize="9" scale="75" fitToHeight="0" orientation="landscape" r:id="rId1"/>
  <rowBreaks count="2" manualBreakCount="2">
    <brk id="10" max="16383" man="1"/>
    <brk id="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3</vt:lpstr>
      <vt:lpstr>'Zadanie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 Publiczne</dc:creator>
  <cp:lastModifiedBy>Zamówienia Publiczne</cp:lastModifiedBy>
  <cp:lastPrinted>2024-10-31T06:40:33Z</cp:lastPrinted>
  <dcterms:created xsi:type="dcterms:W3CDTF">2024-10-28T07:30:21Z</dcterms:created>
  <dcterms:modified xsi:type="dcterms:W3CDTF">2024-10-31T06:41:21Z</dcterms:modified>
</cp:coreProperties>
</file>