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ZFP\2 Zamówienia publiczne\1. Postępowania\2024\ROZPOZNANIA RYNKU\3. Artykuły spożywcze\2. Dokumenty do postępowania\Dokumenty\na platformę\"/>
    </mc:Choice>
  </mc:AlternateContent>
  <bookViews>
    <workbookView xWindow="0" yWindow="0" windowWidth="28800" windowHeight="11830"/>
  </bookViews>
  <sheets>
    <sheet name="Arkusz1" sheetId="1" r:id="rId1"/>
    <sheet name="Arkusz2" sheetId="2" r:id="rId2"/>
    <sheet name="Arkusz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H34" i="1"/>
  <c r="H63" i="1"/>
  <c r="J63" i="1" s="1"/>
  <c r="H35" i="1"/>
  <c r="J35" i="1" s="1"/>
  <c r="K35" i="1" s="1"/>
  <c r="H62" i="1"/>
  <c r="H61" i="1"/>
  <c r="J61" i="1" s="1"/>
  <c r="K63" i="1" l="1"/>
  <c r="J62" i="1"/>
  <c r="K62" i="1" s="1"/>
  <c r="K61" i="1"/>
  <c r="H60" i="1"/>
  <c r="H59" i="1"/>
  <c r="J60" i="1" l="1"/>
  <c r="K60" i="1" s="1"/>
  <c r="J59" i="1"/>
  <c r="K59" i="1" s="1"/>
  <c r="H26" i="1"/>
  <c r="H74" i="1"/>
  <c r="H73" i="1"/>
  <c r="J26" i="1" l="1"/>
  <c r="K26" i="1" s="1"/>
  <c r="J74" i="1"/>
  <c r="K74" i="1" s="1"/>
  <c r="J73" i="1"/>
  <c r="K73" i="1" s="1"/>
  <c r="H99" i="1" l="1"/>
  <c r="H5" i="1"/>
  <c r="H55" i="1"/>
  <c r="H54" i="1"/>
  <c r="H10" i="1"/>
  <c r="H83" i="1"/>
  <c r="J83" i="1" s="1"/>
  <c r="K83" i="1" s="1"/>
  <c r="J10" i="1" l="1"/>
  <c r="K10" i="1" s="1"/>
  <c r="J54" i="1"/>
  <c r="K54" i="1" s="1"/>
  <c r="J55" i="1"/>
  <c r="K55" i="1" s="1"/>
  <c r="H82" i="1"/>
  <c r="H81" i="1"/>
  <c r="J81" i="1" s="1"/>
  <c r="K81" i="1" s="1"/>
  <c r="H80" i="1"/>
  <c r="J80" i="1" s="1"/>
  <c r="K80" i="1" s="1"/>
  <c r="J82" i="1" l="1"/>
  <c r="K82" i="1" s="1"/>
  <c r="H19" i="1"/>
  <c r="H20" i="1"/>
  <c r="H21" i="1"/>
  <c r="H22" i="1"/>
  <c r="H23" i="1"/>
  <c r="H24" i="1"/>
  <c r="J24" i="1" s="1"/>
  <c r="H25" i="1"/>
  <c r="H27" i="1"/>
  <c r="H28" i="1"/>
  <c r="H29" i="1"/>
  <c r="H30" i="1"/>
  <c r="J30" i="1" s="1"/>
  <c r="K30" i="1" s="1"/>
  <c r="H31" i="1"/>
  <c r="J31" i="1" s="1"/>
  <c r="K31" i="1" s="1"/>
  <c r="H32" i="1"/>
  <c r="J32" i="1" s="1"/>
  <c r="K32" i="1" s="1"/>
  <c r="H33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J52" i="1" s="1"/>
  <c r="K52" i="1" s="1"/>
  <c r="H53" i="1"/>
  <c r="J53" i="1" s="1"/>
  <c r="K53" i="1" s="1"/>
  <c r="H56" i="1"/>
  <c r="H57" i="1"/>
  <c r="H58" i="1"/>
  <c r="J58" i="1" s="1"/>
  <c r="K58" i="1" s="1"/>
  <c r="H64" i="1"/>
  <c r="H65" i="1"/>
  <c r="H66" i="1"/>
  <c r="H67" i="1"/>
  <c r="H68" i="1"/>
  <c r="H69" i="1"/>
  <c r="H70" i="1"/>
  <c r="J70" i="1" s="1"/>
  <c r="H71" i="1"/>
  <c r="J71" i="1" s="1"/>
  <c r="K71" i="1" s="1"/>
  <c r="H72" i="1"/>
  <c r="J72" i="1" s="1"/>
  <c r="K72" i="1" s="1"/>
  <c r="H75" i="1"/>
  <c r="J75" i="1" s="1"/>
  <c r="H76" i="1"/>
  <c r="J76" i="1" s="1"/>
  <c r="K76" i="1" s="1"/>
  <c r="H77" i="1"/>
  <c r="H78" i="1"/>
  <c r="H79" i="1"/>
  <c r="H84" i="1"/>
  <c r="H85" i="1"/>
  <c r="H86" i="1"/>
  <c r="H87" i="1"/>
  <c r="H88" i="1"/>
  <c r="H89" i="1"/>
  <c r="H90" i="1"/>
  <c r="H91" i="1"/>
  <c r="J91" i="1" s="1"/>
  <c r="K91" i="1" s="1"/>
  <c r="H92" i="1"/>
  <c r="J92" i="1" s="1"/>
  <c r="K92" i="1" s="1"/>
  <c r="H93" i="1"/>
  <c r="J93" i="1" s="1"/>
  <c r="K93" i="1" s="1"/>
  <c r="H94" i="1"/>
  <c r="J94" i="1" s="1"/>
  <c r="K94" i="1" s="1"/>
  <c r="H95" i="1"/>
  <c r="J95" i="1" s="1"/>
  <c r="H96" i="1"/>
  <c r="J96" i="1" s="1"/>
  <c r="K96" i="1" s="1"/>
  <c r="H97" i="1"/>
  <c r="J97" i="1" s="1"/>
  <c r="K97" i="1" s="1"/>
  <c r="H98" i="1"/>
  <c r="J98" i="1" s="1"/>
  <c r="K98" i="1" s="1"/>
  <c r="J99" i="1"/>
  <c r="K99" i="1" s="1"/>
  <c r="H100" i="1"/>
  <c r="J100" i="1" s="1"/>
  <c r="K100" i="1" s="1"/>
  <c r="H101" i="1"/>
  <c r="J101" i="1" s="1"/>
  <c r="K101" i="1" s="1"/>
  <c r="H102" i="1"/>
  <c r="J102" i="1" s="1"/>
  <c r="K102" i="1" s="1"/>
  <c r="H103" i="1"/>
  <c r="J103" i="1" s="1"/>
  <c r="H104" i="1"/>
  <c r="J104" i="1" s="1"/>
  <c r="K104" i="1" s="1"/>
  <c r="H105" i="1"/>
  <c r="J105" i="1" s="1"/>
  <c r="K105" i="1" s="1"/>
  <c r="H106" i="1"/>
  <c r="J106" i="1" s="1"/>
  <c r="K106" i="1" s="1"/>
  <c r="H107" i="1"/>
  <c r="J107" i="1" s="1"/>
  <c r="K107" i="1" s="1"/>
  <c r="H108" i="1"/>
  <c r="J108" i="1" s="1"/>
  <c r="K108" i="1" s="1"/>
  <c r="H109" i="1"/>
  <c r="J109" i="1" s="1"/>
  <c r="K109" i="1" s="1"/>
  <c r="H110" i="1"/>
  <c r="J110" i="1" s="1"/>
  <c r="H111" i="1"/>
  <c r="J111" i="1" s="1"/>
  <c r="K111" i="1" s="1"/>
  <c r="H112" i="1"/>
  <c r="J112" i="1" s="1"/>
  <c r="K112" i="1" s="1"/>
  <c r="H113" i="1"/>
  <c r="J113" i="1" s="1"/>
  <c r="K113" i="1" s="1"/>
  <c r="H114" i="1"/>
  <c r="J114" i="1" s="1"/>
  <c r="K114" i="1" s="1"/>
  <c r="H115" i="1"/>
  <c r="J115" i="1" s="1"/>
  <c r="K115" i="1" s="1"/>
  <c r="H116" i="1"/>
  <c r="J116" i="1" s="1"/>
  <c r="K116" i="1" s="1"/>
  <c r="H117" i="1"/>
  <c r="J117" i="1" s="1"/>
  <c r="K117" i="1" s="1"/>
  <c r="H118" i="1"/>
  <c r="J118" i="1" s="1"/>
  <c r="H119" i="1"/>
  <c r="J119" i="1" s="1"/>
  <c r="K119" i="1" s="1"/>
  <c r="H120" i="1"/>
  <c r="J120" i="1" s="1"/>
  <c r="K120" i="1" s="1"/>
  <c r="H121" i="1"/>
  <c r="J121" i="1" s="1"/>
  <c r="K121" i="1" s="1"/>
  <c r="H122" i="1"/>
  <c r="J122" i="1" s="1"/>
  <c r="K122" i="1" s="1"/>
  <c r="H123" i="1"/>
  <c r="J123" i="1" s="1"/>
  <c r="K123" i="1" s="1"/>
  <c r="H124" i="1"/>
  <c r="J124" i="1" s="1"/>
  <c r="K124" i="1" s="1"/>
  <c r="H125" i="1"/>
  <c r="J125" i="1" s="1"/>
  <c r="K125" i="1" s="1"/>
  <c r="H126" i="1"/>
  <c r="J126" i="1" s="1"/>
  <c r="H127" i="1"/>
  <c r="J127" i="1" s="1"/>
  <c r="K127" i="1" s="1"/>
  <c r="H128" i="1"/>
  <c r="J128" i="1" s="1"/>
  <c r="K128" i="1" s="1"/>
  <c r="H129" i="1"/>
  <c r="J129" i="1" s="1"/>
  <c r="K129" i="1" s="1"/>
  <c r="H130" i="1"/>
  <c r="J130" i="1" s="1"/>
  <c r="K130" i="1" s="1"/>
  <c r="H131" i="1"/>
  <c r="J131" i="1" s="1"/>
  <c r="K131" i="1" s="1"/>
  <c r="H132" i="1"/>
  <c r="J132" i="1" s="1"/>
  <c r="K132" i="1" s="1"/>
  <c r="H133" i="1"/>
  <c r="J133" i="1" s="1"/>
  <c r="K133" i="1" s="1"/>
  <c r="H134" i="1"/>
  <c r="J134" i="1" s="1"/>
  <c r="H135" i="1"/>
  <c r="J135" i="1" s="1"/>
  <c r="K135" i="1" s="1"/>
  <c r="H136" i="1"/>
  <c r="J136" i="1" s="1"/>
  <c r="K136" i="1" s="1"/>
  <c r="H137" i="1"/>
  <c r="J137" i="1" s="1"/>
  <c r="K137" i="1" s="1"/>
  <c r="H138" i="1"/>
  <c r="J138" i="1" s="1"/>
  <c r="K138" i="1" s="1"/>
  <c r="H139" i="1"/>
  <c r="J139" i="1" s="1"/>
  <c r="K139" i="1" s="1"/>
  <c r="H16" i="1"/>
  <c r="H17" i="1"/>
  <c r="J17" i="1" s="1"/>
  <c r="H18" i="1"/>
  <c r="J18" i="1" s="1"/>
  <c r="H11" i="1"/>
  <c r="J11" i="1" s="1"/>
  <c r="H15" i="1"/>
  <c r="J15" i="1" s="1"/>
  <c r="J33" i="1" l="1"/>
  <c r="K33" i="1" s="1"/>
  <c r="K75" i="1"/>
  <c r="K103" i="1"/>
  <c r="K95" i="1"/>
  <c r="K134" i="1"/>
  <c r="K126" i="1"/>
  <c r="K118" i="1"/>
  <c r="K110" i="1"/>
  <c r="J16" i="1"/>
  <c r="K16" i="1" s="1"/>
  <c r="K18" i="1"/>
  <c r="K17" i="1"/>
  <c r="K24" i="1"/>
  <c r="K11" i="1"/>
  <c r="K15" i="1"/>
  <c r="K70" i="1"/>
  <c r="J78" i="1"/>
  <c r="J21" i="1"/>
  <c r="K21" i="1" s="1"/>
  <c r="K78" i="1" l="1"/>
  <c r="J56" i="1"/>
  <c r="K56" i="1" s="1"/>
  <c r="J57" i="1"/>
  <c r="K57" i="1" s="1"/>
  <c r="J77" i="1"/>
  <c r="K77" i="1" s="1"/>
  <c r="J69" i="1"/>
  <c r="J66" i="1"/>
  <c r="K66" i="1" s="1"/>
  <c r="J68" i="1"/>
  <c r="K68" i="1" s="1"/>
  <c r="J42" i="1"/>
  <c r="K42" i="1" s="1"/>
  <c r="J79" i="1" l="1"/>
  <c r="K79" i="1" s="1"/>
  <c r="K69" i="1"/>
  <c r="J20" i="1" l="1"/>
  <c r="K20" i="1" s="1"/>
  <c r="J19" i="1"/>
  <c r="K19" i="1" s="1"/>
  <c r="J27" i="1"/>
  <c r="J51" i="1"/>
  <c r="K51" i="1" s="1"/>
  <c r="J50" i="1"/>
  <c r="K50" i="1" s="1"/>
  <c r="H6" i="1"/>
  <c r="J67" i="1"/>
  <c r="H7" i="1"/>
  <c r="H8" i="1"/>
  <c r="J8" i="1" s="1"/>
  <c r="K8" i="1" s="1"/>
  <c r="H9" i="1"/>
  <c r="J9" i="1" s="1"/>
  <c r="H12" i="1"/>
  <c r="H13" i="1"/>
  <c r="J13" i="1" s="1"/>
  <c r="K13" i="1" s="1"/>
  <c r="H14" i="1"/>
  <c r="J22" i="1"/>
  <c r="J25" i="1"/>
  <c r="J29" i="1"/>
  <c r="K29" i="1" s="1"/>
  <c r="J36" i="1"/>
  <c r="K36" i="1" s="1"/>
  <c r="J37" i="1"/>
  <c r="K37" i="1" s="1"/>
  <c r="J38" i="1"/>
  <c r="K38" i="1" s="1"/>
  <c r="J40" i="1"/>
  <c r="J44" i="1"/>
  <c r="K44" i="1" s="1"/>
  <c r="J45" i="1"/>
  <c r="K45" i="1" s="1"/>
  <c r="J47" i="1"/>
  <c r="J49" i="1"/>
  <c r="K49" i="1" s="1"/>
  <c r="J65" i="1"/>
  <c r="K65" i="1" s="1"/>
  <c r="J84" i="1"/>
  <c r="J85" i="1"/>
  <c r="J86" i="1"/>
  <c r="K86" i="1" s="1"/>
  <c r="J89" i="1"/>
  <c r="J90" i="1"/>
  <c r="J5" i="1"/>
  <c r="J6" i="1" l="1"/>
  <c r="K6" i="1" s="1"/>
  <c r="H140" i="1"/>
  <c r="K25" i="1"/>
  <c r="J46" i="1"/>
  <c r="K46" i="1" s="1"/>
  <c r="J88" i="1"/>
  <c r="K88" i="1" s="1"/>
  <c r="K85" i="1"/>
  <c r="K90" i="1"/>
  <c r="J64" i="1"/>
  <c r="K64" i="1" s="1"/>
  <c r="J23" i="1"/>
  <c r="K23" i="1" s="1"/>
  <c r="J12" i="1"/>
  <c r="K12" i="1" s="1"/>
  <c r="J7" i="1"/>
  <c r="K7" i="1" s="1"/>
  <c r="J41" i="1"/>
  <c r="K41" i="1" s="1"/>
  <c r="J28" i="1"/>
  <c r="K28" i="1" s="1"/>
  <c r="K9" i="1"/>
  <c r="K5" i="1"/>
  <c r="K84" i="1"/>
  <c r="K89" i="1"/>
  <c r="K47" i="1"/>
  <c r="K40" i="1"/>
  <c r="K22" i="1"/>
  <c r="J14" i="1"/>
  <c r="K14" i="1" s="1"/>
  <c r="K67" i="1"/>
  <c r="K27" i="1"/>
  <c r="J87" i="1"/>
  <c r="K87" i="1" s="1"/>
  <c r="J48" i="1"/>
  <c r="K48" i="1" s="1"/>
  <c r="J43" i="1"/>
  <c r="K43" i="1" s="1"/>
  <c r="J39" i="1"/>
  <c r="K39" i="1" s="1"/>
  <c r="K140" i="1" l="1"/>
  <c r="J140" i="1"/>
</calcChain>
</file>

<file path=xl/sharedStrings.xml><?xml version="1.0" encoding="utf-8"?>
<sst xmlns="http://schemas.openxmlformats.org/spreadsheetml/2006/main" count="696" uniqueCount="412">
  <si>
    <t>Asortyment</t>
  </si>
  <si>
    <t>Jednostka</t>
  </si>
  <si>
    <t>Lp.</t>
  </si>
  <si>
    <t>Opis przedmiotu zamówienia</t>
  </si>
  <si>
    <t>Szacunkowa wielkość 
zamówienia</t>
  </si>
  <si>
    <t>Stawka VAT (%)</t>
  </si>
  <si>
    <t>kg</t>
  </si>
  <si>
    <t>Herbata</t>
  </si>
  <si>
    <t>Woda mineralna</t>
  </si>
  <si>
    <t>Cisowianka</t>
  </si>
  <si>
    <t>szt.</t>
  </si>
  <si>
    <t>Mleko</t>
  </si>
  <si>
    <t xml:space="preserve">Vitax </t>
  </si>
  <si>
    <t>Lajkonik</t>
  </si>
  <si>
    <t xml:space="preserve">Kawa </t>
  </si>
  <si>
    <t>Paluszki</t>
  </si>
  <si>
    <t>Wedel</t>
  </si>
  <si>
    <t>Delicje szampańskie</t>
  </si>
  <si>
    <t>Wafle familijne</t>
  </si>
  <si>
    <t>Jutrzenka</t>
  </si>
  <si>
    <t>Kokosowe, 180 g</t>
  </si>
  <si>
    <t>Orzechowe, 180 g</t>
  </si>
  <si>
    <t>Ptasie mleczko</t>
  </si>
  <si>
    <t>Ciastka - HIT</t>
  </si>
  <si>
    <t>Bahlsen</t>
  </si>
  <si>
    <t>Classic, 140 g,</t>
  </si>
  <si>
    <t>Milka</t>
  </si>
  <si>
    <t>Razem</t>
  </si>
  <si>
    <t>x</t>
  </si>
  <si>
    <t>Marka</t>
  </si>
  <si>
    <t>Solone, 200 g</t>
  </si>
  <si>
    <t xml:space="preserve">Cukier 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</si>
  <si>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</si>
  <si>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</si>
  <si>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</si>
  <si>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</si>
  <si>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</si>
  <si>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</si>
  <si>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</si>
  <si>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</si>
  <si>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</si>
  <si>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12.</t>
  </si>
  <si>
    <t>Ciastka - Pieguski</t>
  </si>
  <si>
    <t>Ciastka - Jeżyki</t>
  </si>
  <si>
    <t>Z orzechami, 135 g</t>
  </si>
  <si>
    <t>Z czekoladą, 135 g</t>
  </si>
  <si>
    <t>W kartonie o pojemności 0,5 l, 
zawartość tłuszczu 2%</t>
  </si>
  <si>
    <t>Woda gazowana, 
w butelkach o pojemności 0,5 l</t>
  </si>
  <si>
    <t>Woda niegazowana, 
w butelkach o pojemności 0,5 l</t>
  </si>
  <si>
    <t>Wartość VAT
(zł)</t>
  </si>
  <si>
    <t>Wartość 
brutto
(zł)</t>
  </si>
  <si>
    <t>Cena 
jednostkowa
(zł)</t>
  </si>
  <si>
    <t>Wartość
netto
(zł)</t>
  </si>
  <si>
    <t>Woda gazowana, 
w butelkach o pojemności 1,5 l</t>
  </si>
  <si>
    <t>Woda niegazowana, 
w butelkach o pojemności 1,5 l</t>
  </si>
  <si>
    <t>16.</t>
  </si>
  <si>
    <t>Sok</t>
  </si>
  <si>
    <t>18.</t>
  </si>
  <si>
    <t xml:space="preserve">Dilmah </t>
  </si>
  <si>
    <t>W kartonie o pojemności 1 l, 100% sok pomarańczowy</t>
  </si>
  <si>
    <t>W kartonie o pojemności 1 l, 100% sok jabłkowy</t>
  </si>
  <si>
    <t>Śmietanka do kawy</t>
  </si>
  <si>
    <t>W kapslach, w kapselku 10g, jednostka sprzedaży 10 szt. w opakowaniu</t>
  </si>
  <si>
    <t>Łaciata lub równoważna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</si>
  <si>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</si>
  <si>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</si>
  <si>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</si>
  <si>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</si>
  <si>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</si>
  <si>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</si>
  <si>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</si>
  <si>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</si>
  <si>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</si>
  <si>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</si>
  <si>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</si>
  <si>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</si>
  <si>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32.</t>
  </si>
  <si>
    <t>33.</t>
  </si>
  <si>
    <t>36.</t>
  </si>
  <si>
    <t>37.</t>
  </si>
  <si>
    <t>Dr Gerard</t>
  </si>
  <si>
    <t>Tago</t>
  </si>
  <si>
    <t>40.</t>
  </si>
  <si>
    <t>41.</t>
  </si>
  <si>
    <t>43.</t>
  </si>
  <si>
    <t>45.</t>
  </si>
  <si>
    <t>46.</t>
  </si>
  <si>
    <t>47.</t>
  </si>
  <si>
    <t>Yunnan</t>
  </si>
  <si>
    <t>Lipton Yellow Label Tea</t>
  </si>
  <si>
    <t>Czarna Cejlon Gold, ekspresowa, koperty, 100 kopert</t>
  </si>
  <si>
    <t>Drobno mielona, 250 g</t>
  </si>
  <si>
    <t xml:space="preserve">Mleko </t>
  </si>
  <si>
    <t>W kartonie o pojemności 1 l, zawartość tłuszczu 2%</t>
  </si>
  <si>
    <t>Ciastka - Pasja wiśniowa</t>
  </si>
  <si>
    <t>Czekoladki z nadzieniem z kremu śmietankowego i galaretki wiśniowej na biszkopcie, 150 g</t>
  </si>
  <si>
    <t>Ciastka Margaretki</t>
  </si>
  <si>
    <t>Chojecki</t>
  </si>
  <si>
    <t>Ciasteczka z marmoladą , 135 g</t>
  </si>
  <si>
    <t xml:space="preserve">Pierniczki </t>
  </si>
  <si>
    <t>Skawa</t>
  </si>
  <si>
    <t>W czekoladzie z nadzieniem śliwkowym, 150 g</t>
  </si>
  <si>
    <t>Aksam</t>
  </si>
  <si>
    <t>Paluszki Beskidzkie</t>
  </si>
  <si>
    <t>Solone, 300 g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</si>
  <si>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</si>
  <si>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</si>
  <si>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</si>
  <si>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</si>
  <si>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</si>
  <si>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</si>
  <si>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</si>
  <si>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</si>
  <si>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</si>
  <si>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</si>
  <si>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Herbata ziołowa</t>
  </si>
  <si>
    <t>"Coca Cola"</t>
  </si>
  <si>
    <t>"Sprite"</t>
  </si>
  <si>
    <t>"Fanta"</t>
  </si>
  <si>
    <t>Coca Cola HBC Polska sp. Z o.o.</t>
  </si>
  <si>
    <t>58.</t>
  </si>
  <si>
    <t xml:space="preserve">Malinowa, 
20 torebek z zawieszką </t>
  </si>
  <si>
    <t>Mlekpol Łaciate lub
równoważne</t>
  </si>
  <si>
    <t xml:space="preserve">Tymbark </t>
  </si>
  <si>
    <t>Mlekpol Łaciate lub równoważne</t>
  </si>
  <si>
    <t>Ciastka - PryncyPałki kokos Wafelki</t>
  </si>
  <si>
    <t>Biofix</t>
  </si>
  <si>
    <t xml:space="preserve">Mezcla Especial </t>
  </si>
  <si>
    <t xml:space="preserve">Milka choco wafer </t>
  </si>
  <si>
    <t>Cukierki mieszanka Wedlowska</t>
  </si>
  <si>
    <t>op.</t>
  </si>
  <si>
    <t>Wawel</t>
  </si>
  <si>
    <t>Michałki Zamkowe</t>
  </si>
  <si>
    <t>Cukierki czekoladowe, 3 kg</t>
  </si>
  <si>
    <t>W kartonie o pojemności 1 l, 100% sok czarna porzeczka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</si>
  <si>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</si>
  <si>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</si>
  <si>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</si>
  <si>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</si>
  <si>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</si>
  <si>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</si>
  <si>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</si>
  <si>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</si>
  <si>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</si>
  <si>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</si>
  <si>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</si>
  <si>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</si>
  <si>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</si>
  <si>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</si>
  <si>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Cukierki w ciemnej czekoladzie, 1 kg</t>
  </si>
  <si>
    <t>Napój gazowany, butelka plastikowa    o pojemności 0,5 l</t>
  </si>
  <si>
    <t>Napój gazowany, smak orange, butelka plastikowa o pojemności 0,5 l</t>
  </si>
  <si>
    <t>Wafelki z kremem kokosowym w białej czekoladzie, 235 g</t>
  </si>
  <si>
    <t>"Coca Cola" Light</t>
  </si>
  <si>
    <t>73.</t>
  </si>
  <si>
    <t>Cukier sticks 5 g, opakowanie 300 szt.</t>
  </si>
  <si>
    <t>Marsyl lub równoważny</t>
  </si>
  <si>
    <t xml:space="preserve">Cukierki </t>
  </si>
  <si>
    <t>Wawel czekoladki TIKI TAKI, 2,2 kg</t>
  </si>
  <si>
    <t>Wawel czekoladki MALAGA, 2,5 kg</t>
  </si>
  <si>
    <t>Cukierki</t>
  </si>
  <si>
    <t>Wawel cukierki czekoladowe Michałki Białe, 1 kg</t>
  </si>
  <si>
    <t>Solidarność</t>
  </si>
  <si>
    <t>Cukierki wiosenna mieszanka - galaretki w czekoladzie, 3 kg</t>
  </si>
  <si>
    <t>Ciastka</t>
  </si>
  <si>
    <t>Mieszanka studencka</t>
  </si>
  <si>
    <t>Orzeszek</t>
  </si>
  <si>
    <t>Morele suszone</t>
  </si>
  <si>
    <t>Abonuss</t>
  </si>
  <si>
    <t>Orzeszki solone</t>
  </si>
  <si>
    <t>Pistacje</t>
  </si>
  <si>
    <t>Orzeszek pistacje solone, 90 g</t>
  </si>
  <si>
    <t>77.</t>
  </si>
  <si>
    <t>78.</t>
  </si>
  <si>
    <t>79.</t>
  </si>
  <si>
    <t>80.</t>
  </si>
  <si>
    <t>81.</t>
  </si>
  <si>
    <t>82.</t>
  </si>
  <si>
    <t>83.</t>
  </si>
  <si>
    <t>86.</t>
  </si>
  <si>
    <t>87.</t>
  </si>
  <si>
    <t>Jedność</t>
  </si>
  <si>
    <t>Ciut – mini cukierki owocowe musujące z dodatkiem witaminy, 2 kg</t>
  </si>
  <si>
    <t>Cukierki Krówka Wypasiona, 0,5 kg</t>
  </si>
  <si>
    <t>OSM Bidziny</t>
  </si>
  <si>
    <t>AR-POL Adam Rak</t>
  </si>
  <si>
    <t>Ciastka Ar-pol Mix</t>
  </si>
  <si>
    <t>Mieszanka ciastek, 1 kg</t>
  </si>
  <si>
    <t>Lavazza Rossa</t>
  </si>
  <si>
    <t>Lavazza Crema e Aroma</t>
  </si>
  <si>
    <t>Lavazza Espresso  Crema e Aroma Blue</t>
  </si>
  <si>
    <t>Morele suszone, 120 g</t>
  </si>
  <si>
    <t>Malinowe, 147 g</t>
  </si>
  <si>
    <t>Pomarańczowe, 147 g</t>
  </si>
  <si>
    <t>Liściasta zielona, 100 g</t>
  </si>
  <si>
    <t>Ekspresowa czarna, 100 saszetek</t>
  </si>
  <si>
    <t>Vitax Inspirations</t>
  </si>
  <si>
    <t>Malina i Jeżyna, 20 torebek</t>
  </si>
  <si>
    <t>Migdały całe obrane</t>
  </si>
  <si>
    <t>Migdały blanszowane, 90 g</t>
  </si>
  <si>
    <t>Grona Łazaneczki</t>
  </si>
  <si>
    <t>Grona z rodzynkami</t>
  </si>
  <si>
    <t>Ciastko francuskie  w lukrze i posypce cukrowej z dodatkiem rodzynek, 800 g</t>
  </si>
  <si>
    <t>Dr Gerard Mafijne Black</t>
  </si>
  <si>
    <t>Podwójne markizy śmietankowe, 900 g</t>
  </si>
  <si>
    <t>92.</t>
  </si>
  <si>
    <t>93.</t>
  </si>
  <si>
    <t>95.</t>
  </si>
  <si>
    <t>97.</t>
  </si>
  <si>
    <t>98.</t>
  </si>
  <si>
    <t>99.</t>
  </si>
  <si>
    <t>100.</t>
  </si>
  <si>
    <t>Mavespa</t>
  </si>
  <si>
    <t>Kruche herbatniki w kształcie grzybków z czekoladowa masą, 1 kg</t>
  </si>
  <si>
    <t>"Tymbark Cytroneta"</t>
  </si>
  <si>
    <t>Napój gazowany, butelka szklana, różne smaki o pojemności 0,33 l</t>
  </si>
  <si>
    <t>W kartonie o pojemności 1 l, Vitamini (banan, marchew, jabłko)</t>
  </si>
  <si>
    <t>"Coca Cola" Cherry</t>
  </si>
  <si>
    <t>"Fanta" Shokata</t>
  </si>
  <si>
    <t>Napój gazowany, o smaku cytrynowym i kwiatu czarnego bzu, butelka plastikowa o pojemności 0,85 l</t>
  </si>
  <si>
    <t>Kinley Tonic Bitter Lemon</t>
  </si>
  <si>
    <t>Napój gazowany, butelka plastikowa    o pojemności 1 l</t>
  </si>
  <si>
    <t>Pepsi-Cola General Bottlers Poland Sp. z o.o.</t>
  </si>
  <si>
    <t>Lipton Ice Tea</t>
  </si>
  <si>
    <t>Muszynianka</t>
  </si>
  <si>
    <t>Naturalna woda mineralna, niegazowana, szklana butelka o pojemności 0,3 l</t>
  </si>
  <si>
    <t>Naturalna woda mineralna, gazowana, szklana butelka o pojemności 0,3 l</t>
  </si>
  <si>
    <t>Orzechy nerkowca</t>
  </si>
  <si>
    <t>Orzechy nerkowca, 90 g</t>
  </si>
  <si>
    <t>Orzechy laskowe</t>
  </si>
  <si>
    <t>Orzechy laskowe łuskane, 90 g</t>
  </si>
  <si>
    <t>Orzechy włoskie</t>
  </si>
  <si>
    <t>Orzechy włoskie łuskane, 90 g</t>
  </si>
  <si>
    <t>Daktyle</t>
  </si>
  <si>
    <t>Daktyle suszone bez pestek, 150 g</t>
  </si>
  <si>
    <t>Pszczółka</t>
  </si>
  <si>
    <t>Cukierki MUSS, musujące cukierki owocowe, 3 kg</t>
  </si>
  <si>
    <t>Mieszko</t>
  </si>
  <si>
    <t>Cukierki Likworki, 180 g</t>
  </si>
  <si>
    <t>Storck</t>
  </si>
  <si>
    <t>Merci</t>
  </si>
  <si>
    <t>Czekoladki Merci, 400 g</t>
  </si>
  <si>
    <t>Raffaello</t>
  </si>
  <si>
    <t>Ferrero</t>
  </si>
  <si>
    <t>Cukierki o smaku kokosowym, 230 g</t>
  </si>
  <si>
    <t>Toffifee</t>
  </si>
  <si>
    <t>Czekoladki Toffifee, 125 g</t>
  </si>
  <si>
    <t>34.</t>
  </si>
  <si>
    <t>35.</t>
  </si>
  <si>
    <t>88.</t>
  </si>
  <si>
    <t>89.</t>
  </si>
  <si>
    <t>94.</t>
  </si>
  <si>
    <t>96.</t>
  </si>
  <si>
    <t>101.</t>
  </si>
  <si>
    <t>102.</t>
  </si>
  <si>
    <t>103.</t>
  </si>
  <si>
    <t>104.</t>
  </si>
  <si>
    <t>105.</t>
  </si>
  <si>
    <t>106.</t>
  </si>
  <si>
    <t>108.</t>
  </si>
  <si>
    <t>109.</t>
  </si>
  <si>
    <t>W kartonie o pojemności 1 l, Pomidorowy</t>
  </si>
  <si>
    <t>Dilmah Pick"Mix, kompozycja różnych smaków, 240 kopert</t>
  </si>
  <si>
    <t>13.</t>
  </si>
  <si>
    <t>17.</t>
  </si>
  <si>
    <t>Napój niegazowany, butelka plastikowa, smaki: brzoskwinia, cytryna, herbata zielona) o pojemności 0,5 l</t>
  </si>
  <si>
    <t>Kruche wafelki, przełożone kremowym nadzieniem o smaku kakaowym, oblane mleczną czekoladą, 150 g</t>
  </si>
  <si>
    <t>Smak kakaowy, 220 g</t>
  </si>
  <si>
    <t>Baryłki</t>
  </si>
  <si>
    <t>Woda mineralna smakowa</t>
  </si>
  <si>
    <t>Oreo</t>
  </si>
  <si>
    <t>Cappy</t>
  </si>
  <si>
    <t xml:space="preserve">Napój </t>
  </si>
  <si>
    <t>Sok, rózne smaki, plastikowa butelka o pojemności 0,33 L</t>
  </si>
  <si>
    <t>Smak czekoladowy, 220 g</t>
  </si>
  <si>
    <t>Smak waniliowy, 220 g</t>
  </si>
  <si>
    <t>Smak kokosowy, 220 g</t>
  </si>
  <si>
    <t>Żywiec Zdrój</t>
  </si>
  <si>
    <t>E.Wedel</t>
  </si>
  <si>
    <t>Vobro</t>
  </si>
  <si>
    <t>Pszczółka, coffee amo</t>
  </si>
  <si>
    <t>Cukierki  w czekoladzie o smaku kawowym, 1 kg</t>
  </si>
  <si>
    <t>Frutti di Mare</t>
  </si>
  <si>
    <t>Bombonierka, pralinki w kształcie muszelek, 225 g</t>
  </si>
  <si>
    <t>Bombonierka 200 g</t>
  </si>
  <si>
    <t>praliny czekoladowe z nadzieniem, różne rodzaje: Pralines coffee cream, coconut caramel,   opakowanie 1 kg</t>
  </si>
  <si>
    <t>Praliny w kształcie kul, trzy rodzaje czekolady i nadzienia, opakowanie 1 kg</t>
  </si>
  <si>
    <t>Praliny Choco crispy</t>
  </si>
  <si>
    <t>Praliny w kształcie kul, o smaku czekoladowym z nadzieniem, opakowanie 1 kg</t>
  </si>
  <si>
    <t>Orzeszki ziemne solone, 150g, puszka</t>
  </si>
  <si>
    <t>Herbatniki korzenne Dzwoneczki BN, 300 g</t>
  </si>
  <si>
    <t>Praliny coffee cream, coconut caramel</t>
  </si>
  <si>
    <t>Ciastka kakaowe typu markiza, 176 g</t>
  </si>
  <si>
    <t>Mondelez</t>
  </si>
  <si>
    <t>Praliny delissimo duo</t>
  </si>
  <si>
    <t>Woseba: Arabica</t>
  </si>
  <si>
    <t>Dallmayr crema d'Oro, Crema d'Oro intensa</t>
  </si>
  <si>
    <t>Movenpic</t>
  </si>
  <si>
    <t>Kronung</t>
  </si>
  <si>
    <t>Wysowianka</t>
  </si>
  <si>
    <t>Woda Cisowianka PERLAGE  naturalnie gazowana 0,3 l, szklana butelka, (pakowana po 24 szt.)</t>
  </si>
  <si>
    <t>Woda Cisowianka CLASSIQUE niegazowana, 0,3 l,   szklana butelka, (pakowana po 24 szt.)</t>
  </si>
  <si>
    <t>Napój gazowany, szklana butelka o pojemności 0,25 L, (pakowana w kontener 24 szt.)</t>
  </si>
  <si>
    <t>Woda Wysowianka gazowana, 0,33 l, szklana butelka, (pakowana w kontener po 24 szt.)</t>
  </si>
  <si>
    <t>Woda Wysowianka niegazowana, 0,33 l, szklana butelka, (pakowana w kontener po 24 szt.)</t>
  </si>
  <si>
    <t>Zielona, 30 g, 20 torebek</t>
  </si>
  <si>
    <t xml:space="preserve"> Melisa z gruszką 30 g, 20torebek</t>
  </si>
  <si>
    <t>Zielona herbata oryginalna, 20 saszetek w hermetycznych torebkach</t>
  </si>
  <si>
    <t>Eternal</t>
  </si>
  <si>
    <t>Herbata czarna liściasta, 100 g</t>
  </si>
  <si>
    <t>Kompozycja herbat owocowych, 60 torebek pakowanych w kopertę</t>
  </si>
  <si>
    <t>Velvet</t>
  </si>
  <si>
    <t>Davidoff Espresso</t>
  </si>
  <si>
    <t>9.</t>
  </si>
  <si>
    <t>11.</t>
  </si>
  <si>
    <t>14.</t>
  </si>
  <si>
    <t>15.</t>
  </si>
  <si>
    <t>31.</t>
  </si>
  <si>
    <t>42.</t>
  </si>
  <si>
    <t>74.</t>
  </si>
  <si>
    <t>75.</t>
  </si>
  <si>
    <t>76.</t>
  </si>
  <si>
    <t>84.</t>
  </si>
  <si>
    <t>85.</t>
  </si>
  <si>
    <t>91.</t>
  </si>
  <si>
    <t>107.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</si>
  <si>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</si>
  <si>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</si>
  <si>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</si>
  <si>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</si>
  <si>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</si>
  <si>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</si>
  <si>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</si>
  <si>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</si>
  <si>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</si>
  <si>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</si>
  <si>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</si>
  <si>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</si>
  <si>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</si>
  <si>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Napój niegazowany, plastikowa butelka, różne smaki o pojemności 0,5 L</t>
  </si>
  <si>
    <t xml:space="preserve">Żurawina z maracuja, owocowa 30 g, 20 torebek </t>
  </si>
  <si>
    <t>Herbata ziołowa, mięta, 20 torebek okrągłych</t>
  </si>
  <si>
    <t xml:space="preserve"> Grejpfrut z pomarańczą, 30 g, 20torebek</t>
  </si>
  <si>
    <t>Kawa rozpuszczalna, 200g</t>
  </si>
  <si>
    <t>Kawa rozpuszczalna, 100 g</t>
  </si>
  <si>
    <t>Ziarnista, kawa do ekspresów automatycznych, opakowanie 1 kg</t>
  </si>
  <si>
    <t>Ziarnista, kawa do ekspresów, opakowanie 0,5 kg</t>
  </si>
  <si>
    <t>Kawa ziarnista do ekspresów, opakowaie 1 kg</t>
  </si>
  <si>
    <t xml:space="preserve"> Ziarnista kawa do ekspresów, opakowaie 0,5 kg</t>
  </si>
  <si>
    <t>Ziarnista kawa do ekspresów, opakowaie 0,5 kg</t>
  </si>
  <si>
    <t xml:space="preserve">Woda niegazowana z nutą owoców, dostępne rodzaje: truskawka, cytryna, jabłko, wiśnia, malina, brzoskwinia, pomarańcza i mango, limonka i mięta w plastikowych butelkach o pojemności 0,5 l  </t>
  </si>
  <si>
    <t xml:space="preserve">Vobro </t>
  </si>
  <si>
    <t>Cukier</t>
  </si>
  <si>
    <t>opakowanie 1 kg</t>
  </si>
  <si>
    <t>Kinga Pienińska</t>
  </si>
  <si>
    <t>Tuba beskidzka MIX</t>
  </si>
  <si>
    <t>mix paluszków, 300 g</t>
  </si>
  <si>
    <t>Ciastko francuskie  wzbogacone smakiem syropu morelowego, 160 g</t>
  </si>
  <si>
    <t>Śmietankowe, 360 g</t>
  </si>
  <si>
    <t>Waniliowe, 360 g</t>
  </si>
  <si>
    <t xml:space="preserve">Ahmad </t>
  </si>
  <si>
    <t>Czarna, ekspresowa, 100 saszetek</t>
  </si>
  <si>
    <t>Bake Rolls</t>
  </si>
  <si>
    <t>Chipita</t>
  </si>
  <si>
    <t>Bake Rolls, chrupki chlebowe o smaku pizzy, 160 g</t>
  </si>
  <si>
    <t>Bake Rolls, chrupki chlebowe o smaku czosnku, 160 g</t>
  </si>
  <si>
    <t>Bake Rolls, chrupki chlebowe o smaku pomidora, 160 g</t>
  </si>
  <si>
    <t>Mogyi</t>
  </si>
  <si>
    <t>Popcorn w polewie karmelowej, 70 g</t>
  </si>
  <si>
    <t>Popcorn w karmelu</t>
  </si>
  <si>
    <t>90.</t>
  </si>
  <si>
    <t>123.</t>
  </si>
  <si>
    <t>124.</t>
  </si>
  <si>
    <t>125.</t>
  </si>
  <si>
    <t>126.</t>
  </si>
  <si>
    <t>127.</t>
  </si>
  <si>
    <t>128.</t>
  </si>
  <si>
    <t>Załącznik nr 1</t>
  </si>
  <si>
    <t>Jacobs Gold</t>
  </si>
  <si>
    <t>Orzeszek Mieszanka studencka, 100 g</t>
  </si>
  <si>
    <t>129.</t>
  </si>
  <si>
    <t>Pepsi cola</t>
  </si>
  <si>
    <t>Frito-Lay Poland Sp.z.o.o.</t>
  </si>
  <si>
    <t>Napój gazowany, butelka plastikowa o pojemności 0,85 l</t>
  </si>
  <si>
    <t>Napój gazowany, butelka plastikowa o pojemności 0,5 l</t>
  </si>
  <si>
    <t>130.</t>
  </si>
  <si>
    <t>131.</t>
  </si>
  <si>
    <t>132.</t>
  </si>
  <si>
    <t>Woda Staropolanka 0,33L  n/gaz szkło*12szt</t>
  </si>
  <si>
    <t>Staropolanka</t>
  </si>
  <si>
    <t>133.</t>
  </si>
  <si>
    <t>Woda Staropolanka 0,33L  gaz szkło*12szt</t>
  </si>
  <si>
    <t>Kawa</t>
  </si>
  <si>
    <t>Lavazza</t>
  </si>
  <si>
    <t>Woda Cisowianka Perlage 0,7 l gaz, szklana butelka, (pakowana po 12 szt.)</t>
  </si>
  <si>
    <t>Woda Cisowianka Perlage 0,7 l n/gaz, szklana butelka, (pakowana po 12 szt.)</t>
  </si>
  <si>
    <t>134.</t>
  </si>
  <si>
    <t>135.</t>
  </si>
  <si>
    <t>Aqua Polonia</t>
  </si>
  <si>
    <t>Kwasek cytrynowy</t>
  </si>
  <si>
    <t>Winiary</t>
  </si>
  <si>
    <t>Kwasek cytrynowy, 50 g</t>
  </si>
  <si>
    <t xml:space="preserve"> szt.</t>
  </si>
  <si>
    <t>"Schweppes"</t>
  </si>
  <si>
    <t>Napój gazowany, Citrus Mix, Lemon, Tonic, butelka plastikowa o pojemności 0,85 l</t>
  </si>
  <si>
    <t xml:space="preserve">Tommy Cafe </t>
  </si>
  <si>
    <t>38.</t>
  </si>
  <si>
    <t>39.</t>
  </si>
  <si>
    <t>44.</t>
  </si>
  <si>
    <t xml:space="preserve">Kawa ziarnista do ekspresów, Arabica Brazylia Santos, 100% Arabica, świeżo palona, opakowanie 1 kg </t>
  </si>
  <si>
    <t>Orangina Schweppes Polska Sp. z o.o.</t>
  </si>
  <si>
    <t>FORMULARZ  OFERTOWO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</si>
</sst>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0">
    <xf numFmtId="0" fontId="0" fillId="0" borderId="0" xfId="0"/>
    <xf numFmtId="2" fontId="0" fillId="0" borderId="0" xfId="0" applyNumberFormat="1"/>
    <xf numFmtId="4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2" borderId="0" xfId="0" applyFill="1"/>
    <xf numFmtId="0" fontId="0" fillId="7" borderId="0" xfId="0" applyFill="1"/>
    <xf numFmtId="0" fontId="6" fillId="4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2" fontId="6" fillId="4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wrapText="1"/>
    </xf>
    <xf numFmtId="0" fontId="7" fillId="3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 vertical="center" wrapText="1"/>
    </xf>
    <xf numFmtId="2" fontId="7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/>
    </xf>
    <xf numFmtId="0" fontId="5" fillId="5" borderId="1" xfId="0" applyFont="1" applyFill="1" applyBorder="1" applyAlignment="1" applyProtection="1">
      <alignment horizontal="left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wrapText="1"/>
    </xf>
    <xf numFmtId="2" fontId="5" fillId="5" borderId="1" xfId="0" applyNumberFormat="1" applyFont="1" applyFill="1" applyBorder="1" applyAlignment="1" applyProtection="1">
      <alignment horizontal="center" wrapText="1"/>
    </xf>
    <xf numFmtId="2" fontId="4" fillId="8" borderId="1" xfId="0" applyNumberFormat="1" applyFont="1" applyFill="1" applyBorder="1" applyAlignment="1" applyProtection="1">
      <alignment horizontal="center" vertical="center"/>
      <protection locked="0"/>
    </xf>
    <xf numFmtId="2" fontId="7" fillId="8" borderId="1" xfId="0" applyNumberFormat="1" applyFont="1" applyFill="1" applyBorder="1" applyAlignment="1" applyProtection="1">
      <alignment horizontal="center" vertical="center"/>
      <protection locked="0"/>
    </xf>
    <xf numFmtId="43" fontId="4" fillId="8" borderId="1" xfId="1" applyFont="1" applyFill="1" applyBorder="1" applyAlignment="1" applyProtection="1">
      <alignment vertical="center"/>
      <protection locked="0"/>
    </xf>
    <xf numFmtId="9" fontId="4" fillId="9" borderId="1" xfId="2" applyFont="1" applyFill="1" applyBorder="1" applyAlignment="1" applyProtection="1">
      <alignment horizontal="center" vertical="center"/>
      <protection locked="0"/>
    </xf>
    <xf numFmtId="9" fontId="7" fillId="9" borderId="1" xfId="2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78"/>
  <sheetViews>
    <sheetView tabSelected="1" view="pageBreakPreview" zoomScale="60" zoomScaleNormal="95" workbookViewId="0">
      <pane ySplit="1" topLeftCell="A101" activePane="bottomLeft" state="frozen"/>
      <selection pane="bottomLeft" activeCell="J155" sqref="J155"/>
    </sheetView>
  </sheetViews>
  <sheetFormatPr defaultRowHeight="14.5" x14ac:dyDescent="0.35"/>
  <cols>
    <col min="1" max="1" width="8" style="4" customWidth="1"/>
    <col min="2" max="2" width="20.453125" style="4" customWidth="1"/>
    <col min="3" max="3" width="22.54296875" style="4" customWidth="1"/>
    <col min="4" max="4" width="41" customWidth="1"/>
    <col min="5" max="5" width="9.54296875" style="4" customWidth="1"/>
    <col min="6" max="6" width="12.6328125" style="4" customWidth="1"/>
    <col min="7" max="7" width="10.54296875" style="6" customWidth="1"/>
    <col min="8" max="8" width="16.6328125" style="1" customWidth="1"/>
    <col min="9" max="9" width="8.54296875" customWidth="1"/>
    <col min="10" max="10" width="10" bestFit="1" customWidth="1"/>
    <col min="11" max="11" width="12.453125" customWidth="1"/>
    <col min="12" max="12" width="11.453125" customWidth="1"/>
  </cols>
  <sheetData>
    <row r="1" spans="1:14" x14ac:dyDescent="0.35">
      <c r="A1" s="5"/>
      <c r="B1" s="38" t="s">
        <v>377</v>
      </c>
      <c r="C1" s="39"/>
      <c r="D1" s="39"/>
      <c r="E1" s="39"/>
      <c r="F1" s="39"/>
      <c r="G1" s="39"/>
      <c r="H1" s="39"/>
      <c r="I1" s="39"/>
      <c r="J1" s="39"/>
      <c r="K1" s="39"/>
    </row>
    <row r="2" spans="1:14" x14ac:dyDescent="0.35">
      <c r="A2" s="37" t="s">
        <v>411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4" ht="58.5" customHeight="1" x14ac:dyDescent="0.35">
      <c r="A3" s="7" t="s">
        <v>2</v>
      </c>
      <c r="B3" s="7" t="s">
        <v>0</v>
      </c>
      <c r="C3" s="7" t="s">
        <v>29</v>
      </c>
      <c r="D3" s="7" t="s">
        <v>3</v>
      </c>
      <c r="E3" s="7" t="s">
        <v>1</v>
      </c>
      <c r="F3" s="8" t="s">
        <v>4</v>
      </c>
      <c r="G3" s="8" t="s">
        <v>51</v>
      </c>
      <c r="H3" s="9" t="s">
        <v>52</v>
      </c>
      <c r="I3" s="8" t="s">
        <v>5</v>
      </c>
      <c r="J3" s="8" t="s">
        <v>49</v>
      </c>
      <c r="K3" s="8" t="s">
        <v>50</v>
      </c>
    </row>
    <row r="4" spans="1:14" x14ac:dyDescent="0.35">
      <c r="A4" s="10"/>
      <c r="B4" s="11">
        <v>1</v>
      </c>
      <c r="C4" s="11">
        <v>2</v>
      </c>
      <c r="D4" s="10">
        <v>3</v>
      </c>
      <c r="E4" s="11">
        <v>4</v>
      </c>
      <c r="F4" s="11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</row>
    <row r="5" spans="1:14" ht="22.5" customHeight="1" x14ac:dyDescent="0.35">
      <c r="A5" s="12" t="s">
        <v>32</v>
      </c>
      <c r="B5" s="13" t="s">
        <v>31</v>
      </c>
      <c r="C5" s="14" t="s">
        <v>352</v>
      </c>
      <c r="D5" s="15" t="s">
        <v>353</v>
      </c>
      <c r="E5" s="16" t="s">
        <v>6</v>
      </c>
      <c r="F5" s="17">
        <v>40</v>
      </c>
      <c r="G5" s="32"/>
      <c r="H5" s="18">
        <f>ROUND(F5*G5,2)</f>
        <v>0</v>
      </c>
      <c r="I5" s="35"/>
      <c r="J5" s="18">
        <f>ROUND(H5*I5,2)</f>
        <v>0</v>
      </c>
      <c r="K5" s="18">
        <f>ROUND(H5+J5,2)</f>
        <v>0</v>
      </c>
      <c r="L5" s="2"/>
    </row>
    <row r="6" spans="1:14" ht="20.25" customHeight="1" x14ac:dyDescent="0.35">
      <c r="A6" s="12" t="s">
        <v>33</v>
      </c>
      <c r="B6" s="13" t="s">
        <v>31</v>
      </c>
      <c r="C6" s="14" t="s">
        <v>156</v>
      </c>
      <c r="D6" s="15" t="s">
        <v>155</v>
      </c>
      <c r="E6" s="16" t="s">
        <v>130</v>
      </c>
      <c r="F6" s="17">
        <v>10</v>
      </c>
      <c r="G6" s="32"/>
      <c r="H6" s="18">
        <f>ROUND(F6*G6,2)</f>
        <v>0</v>
      </c>
      <c r="I6" s="35"/>
      <c r="J6" s="18">
        <f>ROUND(H6*I6,2)</f>
        <v>0</v>
      </c>
      <c r="K6" s="18">
        <f>ROUND(H6+J6,2)</f>
        <v>0</v>
      </c>
      <c r="L6" s="2"/>
    </row>
    <row r="7" spans="1:14" ht="22.5" customHeight="1" x14ac:dyDescent="0.35">
      <c r="A7" s="12" t="s">
        <v>34</v>
      </c>
      <c r="B7" s="13" t="s">
        <v>7</v>
      </c>
      <c r="C7" s="14" t="s">
        <v>88</v>
      </c>
      <c r="D7" s="15" t="s">
        <v>194</v>
      </c>
      <c r="E7" s="16" t="s">
        <v>130</v>
      </c>
      <c r="F7" s="17">
        <v>10</v>
      </c>
      <c r="G7" s="32"/>
      <c r="H7" s="18">
        <f t="shared" ref="H7:H108" si="0">ROUND(F7*G7,2)</f>
        <v>0</v>
      </c>
      <c r="I7" s="35"/>
      <c r="J7" s="18">
        <f t="shared" ref="J7:J91" si="1">ROUND(H7*I7,2)</f>
        <v>0</v>
      </c>
      <c r="K7" s="18">
        <f t="shared" ref="K7:K91" si="2">ROUND(H7+J7,2)</f>
        <v>0</v>
      </c>
    </row>
    <row r="8" spans="1:14" ht="22.5" customHeight="1" x14ac:dyDescent="0.35">
      <c r="A8" s="12" t="s">
        <v>35</v>
      </c>
      <c r="B8" s="13" t="s">
        <v>7</v>
      </c>
      <c r="C8" s="14" t="s">
        <v>89</v>
      </c>
      <c r="D8" s="15" t="s">
        <v>195</v>
      </c>
      <c r="E8" s="16" t="s">
        <v>130</v>
      </c>
      <c r="F8" s="17">
        <v>10</v>
      </c>
      <c r="G8" s="32"/>
      <c r="H8" s="18">
        <f t="shared" si="0"/>
        <v>0</v>
      </c>
      <c r="I8" s="35"/>
      <c r="J8" s="18">
        <f t="shared" si="1"/>
        <v>0</v>
      </c>
      <c r="K8" s="18">
        <f t="shared" si="2"/>
        <v>0</v>
      </c>
    </row>
    <row r="9" spans="1:14" ht="30" customHeight="1" x14ac:dyDescent="0.35">
      <c r="A9" s="12" t="s">
        <v>36</v>
      </c>
      <c r="B9" s="13" t="s">
        <v>7</v>
      </c>
      <c r="C9" s="14" t="s">
        <v>58</v>
      </c>
      <c r="D9" s="19" t="s">
        <v>90</v>
      </c>
      <c r="E9" s="16" t="s">
        <v>130</v>
      </c>
      <c r="F9" s="17">
        <v>20</v>
      </c>
      <c r="G9" s="32"/>
      <c r="H9" s="18">
        <f t="shared" si="0"/>
        <v>0</v>
      </c>
      <c r="I9" s="35"/>
      <c r="J9" s="18">
        <f t="shared" si="1"/>
        <v>0</v>
      </c>
      <c r="K9" s="18">
        <f t="shared" si="2"/>
        <v>0</v>
      </c>
    </row>
    <row r="10" spans="1:14" ht="30" customHeight="1" x14ac:dyDescent="0.35">
      <c r="A10" s="12" t="s">
        <v>37</v>
      </c>
      <c r="B10" s="20" t="s">
        <v>7</v>
      </c>
      <c r="C10" s="21" t="s">
        <v>360</v>
      </c>
      <c r="D10" s="22" t="s">
        <v>361</v>
      </c>
      <c r="E10" s="16" t="s">
        <v>130</v>
      </c>
      <c r="F10" s="17">
        <v>20</v>
      </c>
      <c r="G10" s="32"/>
      <c r="H10" s="18">
        <f t="shared" si="0"/>
        <v>0</v>
      </c>
      <c r="I10" s="35"/>
      <c r="J10" s="18">
        <f t="shared" si="1"/>
        <v>0</v>
      </c>
      <c r="K10" s="18">
        <f t="shared" si="2"/>
        <v>0</v>
      </c>
    </row>
    <row r="11" spans="1:14" ht="30" customHeight="1" x14ac:dyDescent="0.35">
      <c r="A11" s="12" t="s">
        <v>38</v>
      </c>
      <c r="B11" s="13" t="s">
        <v>7</v>
      </c>
      <c r="C11" s="14" t="s">
        <v>308</v>
      </c>
      <c r="D11" s="19" t="s">
        <v>309</v>
      </c>
      <c r="E11" s="16" t="s">
        <v>130</v>
      </c>
      <c r="F11" s="17">
        <v>10</v>
      </c>
      <c r="G11" s="32"/>
      <c r="H11" s="18">
        <f t="shared" si="0"/>
        <v>0</v>
      </c>
      <c r="I11" s="35"/>
      <c r="J11" s="18">
        <f t="shared" si="1"/>
        <v>0</v>
      </c>
      <c r="K11" s="18">
        <f t="shared" si="2"/>
        <v>0</v>
      </c>
    </row>
    <row r="12" spans="1:14" ht="25.5" customHeight="1" x14ac:dyDescent="0.35">
      <c r="A12" s="12" t="s">
        <v>39</v>
      </c>
      <c r="B12" s="13" t="s">
        <v>7</v>
      </c>
      <c r="C12" s="13" t="s">
        <v>196</v>
      </c>
      <c r="D12" s="19" t="s">
        <v>121</v>
      </c>
      <c r="E12" s="16" t="s">
        <v>130</v>
      </c>
      <c r="F12" s="17">
        <v>10</v>
      </c>
      <c r="G12" s="32"/>
      <c r="H12" s="18">
        <f t="shared" si="0"/>
        <v>0</v>
      </c>
      <c r="I12" s="35"/>
      <c r="J12" s="18">
        <f t="shared" si="1"/>
        <v>0</v>
      </c>
      <c r="K12" s="18">
        <f t="shared" si="2"/>
        <v>0</v>
      </c>
    </row>
    <row r="13" spans="1:14" ht="42.75" customHeight="1" x14ac:dyDescent="0.35">
      <c r="A13" s="12" t="s">
        <v>313</v>
      </c>
      <c r="B13" s="13" t="s">
        <v>7</v>
      </c>
      <c r="C13" s="13" t="s">
        <v>126</v>
      </c>
      <c r="D13" s="19" t="s">
        <v>307</v>
      </c>
      <c r="E13" s="16" t="s">
        <v>130</v>
      </c>
      <c r="F13" s="17">
        <v>10</v>
      </c>
      <c r="G13" s="32"/>
      <c r="H13" s="18">
        <f t="shared" si="0"/>
        <v>0</v>
      </c>
      <c r="I13" s="35"/>
      <c r="J13" s="18">
        <f t="shared" si="1"/>
        <v>0</v>
      </c>
      <c r="K13" s="18">
        <f t="shared" si="2"/>
        <v>0</v>
      </c>
      <c r="N13" s="3"/>
    </row>
    <row r="14" spans="1:14" x14ac:dyDescent="0.35">
      <c r="A14" s="12" t="s">
        <v>40</v>
      </c>
      <c r="B14" s="13" t="s">
        <v>115</v>
      </c>
      <c r="C14" s="13" t="s">
        <v>12</v>
      </c>
      <c r="D14" s="19" t="s">
        <v>341</v>
      </c>
      <c r="E14" s="16" t="s">
        <v>130</v>
      </c>
      <c r="F14" s="17">
        <v>10</v>
      </c>
      <c r="G14" s="32"/>
      <c r="H14" s="18">
        <f t="shared" si="0"/>
        <v>0</v>
      </c>
      <c r="I14" s="35"/>
      <c r="J14" s="18">
        <f t="shared" si="1"/>
        <v>0</v>
      </c>
      <c r="K14" s="18">
        <f t="shared" si="2"/>
        <v>0</v>
      </c>
      <c r="N14" s="3"/>
    </row>
    <row r="15" spans="1:14" ht="46.5" customHeight="1" x14ac:dyDescent="0.35">
      <c r="A15" s="12" t="s">
        <v>314</v>
      </c>
      <c r="B15" s="13" t="s">
        <v>7</v>
      </c>
      <c r="C15" s="13" t="s">
        <v>196</v>
      </c>
      <c r="D15" s="19" t="s">
        <v>340</v>
      </c>
      <c r="E15" s="16" t="s">
        <v>130</v>
      </c>
      <c r="F15" s="17">
        <v>10</v>
      </c>
      <c r="G15" s="32"/>
      <c r="H15" s="18">
        <f t="shared" si="0"/>
        <v>0</v>
      </c>
      <c r="I15" s="35"/>
      <c r="J15" s="18">
        <f t="shared" si="1"/>
        <v>0</v>
      </c>
      <c r="K15" s="18">
        <f t="shared" si="2"/>
        <v>0</v>
      </c>
      <c r="N15" s="3"/>
    </row>
    <row r="16" spans="1:14" ht="46.5" customHeight="1" x14ac:dyDescent="0.35">
      <c r="A16" s="12" t="s">
        <v>41</v>
      </c>
      <c r="B16" s="13" t="s">
        <v>7</v>
      </c>
      <c r="C16" s="13" t="s">
        <v>196</v>
      </c>
      <c r="D16" s="19" t="s">
        <v>305</v>
      </c>
      <c r="E16" s="16" t="s">
        <v>130</v>
      </c>
      <c r="F16" s="17">
        <v>10</v>
      </c>
      <c r="G16" s="32"/>
      <c r="H16" s="18">
        <f t="shared" si="0"/>
        <v>0</v>
      </c>
      <c r="I16" s="35"/>
      <c r="J16" s="18">
        <f t="shared" si="1"/>
        <v>0</v>
      </c>
      <c r="K16" s="18">
        <f t="shared" si="2"/>
        <v>0</v>
      </c>
      <c r="N16" s="3"/>
    </row>
    <row r="17" spans="1:14" x14ac:dyDescent="0.35">
      <c r="A17" s="12" t="s">
        <v>263</v>
      </c>
      <c r="B17" s="13" t="s">
        <v>7</v>
      </c>
      <c r="C17" s="13" t="s">
        <v>196</v>
      </c>
      <c r="D17" s="19" t="s">
        <v>306</v>
      </c>
      <c r="E17" s="16" t="s">
        <v>130</v>
      </c>
      <c r="F17" s="17">
        <v>10</v>
      </c>
      <c r="G17" s="32"/>
      <c r="H17" s="18">
        <f t="shared" si="0"/>
        <v>0</v>
      </c>
      <c r="I17" s="35"/>
      <c r="J17" s="18">
        <f t="shared" si="1"/>
        <v>0</v>
      </c>
      <c r="K17" s="18">
        <f t="shared" si="2"/>
        <v>0</v>
      </c>
      <c r="N17" s="3"/>
    </row>
    <row r="18" spans="1:14" x14ac:dyDescent="0.35">
      <c r="A18" s="12" t="s">
        <v>315</v>
      </c>
      <c r="B18" s="13" t="s">
        <v>7</v>
      </c>
      <c r="C18" s="13" t="s">
        <v>196</v>
      </c>
      <c r="D18" s="19" t="s">
        <v>342</v>
      </c>
      <c r="E18" s="16" t="s">
        <v>130</v>
      </c>
      <c r="F18" s="17">
        <v>10</v>
      </c>
      <c r="G18" s="32"/>
      <c r="H18" s="18">
        <f t="shared" si="0"/>
        <v>0</v>
      </c>
      <c r="I18" s="35"/>
      <c r="J18" s="18">
        <f t="shared" si="1"/>
        <v>0</v>
      </c>
      <c r="K18" s="18">
        <f t="shared" si="2"/>
        <v>0</v>
      </c>
      <c r="N18" s="3"/>
    </row>
    <row r="19" spans="1:14" x14ac:dyDescent="0.35">
      <c r="A19" s="12" t="s">
        <v>316</v>
      </c>
      <c r="B19" s="13" t="s">
        <v>7</v>
      </c>
      <c r="C19" s="13" t="s">
        <v>196</v>
      </c>
      <c r="D19" s="19" t="s">
        <v>197</v>
      </c>
      <c r="E19" s="16" t="s">
        <v>130</v>
      </c>
      <c r="F19" s="17">
        <v>10</v>
      </c>
      <c r="G19" s="32"/>
      <c r="H19" s="18">
        <f t="shared" si="0"/>
        <v>0</v>
      </c>
      <c r="I19" s="35"/>
      <c r="J19" s="18">
        <f t="shared" si="1"/>
        <v>0</v>
      </c>
      <c r="K19" s="18">
        <f t="shared" si="2"/>
        <v>0</v>
      </c>
      <c r="N19" s="3"/>
    </row>
    <row r="20" spans="1:14" ht="24" x14ac:dyDescent="0.35">
      <c r="A20" s="12" t="s">
        <v>55</v>
      </c>
      <c r="B20" s="13" t="s">
        <v>7</v>
      </c>
      <c r="C20" s="13" t="s">
        <v>126</v>
      </c>
      <c r="D20" s="19" t="s">
        <v>310</v>
      </c>
      <c r="E20" s="16" t="s">
        <v>130</v>
      </c>
      <c r="F20" s="17">
        <v>10</v>
      </c>
      <c r="G20" s="32"/>
      <c r="H20" s="18">
        <f t="shared" si="0"/>
        <v>0</v>
      </c>
      <c r="I20" s="35"/>
      <c r="J20" s="18">
        <f t="shared" si="1"/>
        <v>0</v>
      </c>
      <c r="K20" s="18">
        <f t="shared" si="2"/>
        <v>0</v>
      </c>
      <c r="N20" s="3"/>
    </row>
    <row r="21" spans="1:14" ht="24" x14ac:dyDescent="0.35">
      <c r="A21" s="12" t="s">
        <v>264</v>
      </c>
      <c r="B21" s="20" t="s">
        <v>7</v>
      </c>
      <c r="C21" s="20" t="s">
        <v>58</v>
      </c>
      <c r="D21" s="22" t="s">
        <v>262</v>
      </c>
      <c r="E21" s="23" t="s">
        <v>130</v>
      </c>
      <c r="F21" s="17">
        <v>30</v>
      </c>
      <c r="G21" s="33"/>
      <c r="H21" s="18">
        <f t="shared" si="0"/>
        <v>0</v>
      </c>
      <c r="I21" s="36"/>
      <c r="J21" s="18">
        <f t="shared" ref="J21" si="3">ROUND(H21*I21,2)</f>
        <v>0</v>
      </c>
      <c r="K21" s="18">
        <f t="shared" ref="K21" si="4">ROUND(H21+J21,2)</f>
        <v>0</v>
      </c>
      <c r="N21" s="3"/>
    </row>
    <row r="22" spans="1:14" x14ac:dyDescent="0.35">
      <c r="A22" s="12" t="s">
        <v>57</v>
      </c>
      <c r="B22" s="13" t="s">
        <v>14</v>
      </c>
      <c r="C22" s="20" t="s">
        <v>378</v>
      </c>
      <c r="D22" s="24" t="s">
        <v>91</v>
      </c>
      <c r="E22" s="16" t="s">
        <v>130</v>
      </c>
      <c r="F22" s="17">
        <v>10</v>
      </c>
      <c r="G22" s="32"/>
      <c r="H22" s="18">
        <f t="shared" si="0"/>
        <v>0</v>
      </c>
      <c r="I22" s="35"/>
      <c r="J22" s="18">
        <f t="shared" si="1"/>
        <v>0</v>
      </c>
      <c r="K22" s="18">
        <f t="shared" si="2"/>
        <v>0</v>
      </c>
    </row>
    <row r="23" spans="1:14" x14ac:dyDescent="0.35">
      <c r="A23" s="12" t="s">
        <v>64</v>
      </c>
      <c r="B23" s="13" t="s">
        <v>14</v>
      </c>
      <c r="C23" s="14" t="s">
        <v>311</v>
      </c>
      <c r="D23" s="24" t="s">
        <v>343</v>
      </c>
      <c r="E23" s="16" t="s">
        <v>130</v>
      </c>
      <c r="F23" s="17">
        <v>10</v>
      </c>
      <c r="G23" s="32"/>
      <c r="H23" s="18">
        <f t="shared" si="0"/>
        <v>0</v>
      </c>
      <c r="I23" s="35"/>
      <c r="J23" s="18">
        <f t="shared" si="1"/>
        <v>0</v>
      </c>
      <c r="K23" s="18">
        <f t="shared" si="2"/>
        <v>0</v>
      </c>
    </row>
    <row r="24" spans="1:14" x14ac:dyDescent="0.35">
      <c r="A24" s="12" t="s">
        <v>65</v>
      </c>
      <c r="B24" s="13" t="s">
        <v>14</v>
      </c>
      <c r="C24" s="14" t="s">
        <v>312</v>
      </c>
      <c r="D24" s="24" t="s">
        <v>344</v>
      </c>
      <c r="E24" s="16" t="s">
        <v>130</v>
      </c>
      <c r="F24" s="17">
        <v>10</v>
      </c>
      <c r="G24" s="32"/>
      <c r="H24" s="18">
        <f t="shared" si="0"/>
        <v>0</v>
      </c>
      <c r="I24" s="35"/>
      <c r="J24" s="18">
        <f t="shared" si="1"/>
        <v>0</v>
      </c>
      <c r="K24" s="18">
        <f t="shared" si="2"/>
        <v>0</v>
      </c>
    </row>
    <row r="25" spans="1:14" ht="24" x14ac:dyDescent="0.35">
      <c r="A25" s="12" t="s">
        <v>66</v>
      </c>
      <c r="B25" s="13" t="s">
        <v>14</v>
      </c>
      <c r="C25" s="13" t="s">
        <v>188</v>
      </c>
      <c r="D25" s="19" t="s">
        <v>345</v>
      </c>
      <c r="E25" s="16" t="s">
        <v>130</v>
      </c>
      <c r="F25" s="17">
        <v>100</v>
      </c>
      <c r="G25" s="32"/>
      <c r="H25" s="18">
        <f t="shared" si="0"/>
        <v>0</v>
      </c>
      <c r="I25" s="35"/>
      <c r="J25" s="18">
        <f t="shared" si="1"/>
        <v>0</v>
      </c>
      <c r="K25" s="18">
        <f t="shared" si="2"/>
        <v>0</v>
      </c>
    </row>
    <row r="26" spans="1:14" ht="24" x14ac:dyDescent="0.35">
      <c r="A26" s="12" t="s">
        <v>67</v>
      </c>
      <c r="B26" s="13" t="s">
        <v>392</v>
      </c>
      <c r="C26" s="14" t="s">
        <v>393</v>
      </c>
      <c r="D26" s="19" t="s">
        <v>345</v>
      </c>
      <c r="E26" s="16" t="s">
        <v>130</v>
      </c>
      <c r="F26" s="17">
        <v>100</v>
      </c>
      <c r="G26" s="32"/>
      <c r="H26" s="18">
        <f t="shared" si="0"/>
        <v>0</v>
      </c>
      <c r="I26" s="35"/>
      <c r="J26" s="18">
        <f t="shared" si="1"/>
        <v>0</v>
      </c>
      <c r="K26" s="18">
        <f t="shared" si="2"/>
        <v>0</v>
      </c>
    </row>
    <row r="27" spans="1:14" ht="24" x14ac:dyDescent="0.35">
      <c r="A27" s="12" t="s">
        <v>68</v>
      </c>
      <c r="B27" s="13" t="s">
        <v>14</v>
      </c>
      <c r="C27" s="14" t="s">
        <v>189</v>
      </c>
      <c r="D27" s="19" t="s">
        <v>345</v>
      </c>
      <c r="E27" s="16" t="s">
        <v>130</v>
      </c>
      <c r="F27" s="17">
        <v>100</v>
      </c>
      <c r="G27" s="32"/>
      <c r="H27" s="18">
        <f t="shared" si="0"/>
        <v>0</v>
      </c>
      <c r="I27" s="35"/>
      <c r="J27" s="18">
        <f>ROUND(H27*I27,2)</f>
        <v>0</v>
      </c>
      <c r="K27" s="18">
        <f>ROUND(H27+J27,2)</f>
        <v>0</v>
      </c>
    </row>
    <row r="28" spans="1:14" ht="24" x14ac:dyDescent="0.35">
      <c r="A28" s="12" t="s">
        <v>69</v>
      </c>
      <c r="B28" s="13" t="s">
        <v>14</v>
      </c>
      <c r="C28" s="14" t="s">
        <v>190</v>
      </c>
      <c r="D28" s="19" t="s">
        <v>345</v>
      </c>
      <c r="E28" s="16" t="s">
        <v>130</v>
      </c>
      <c r="F28" s="17">
        <v>10</v>
      </c>
      <c r="G28" s="32"/>
      <c r="H28" s="18">
        <f t="shared" si="0"/>
        <v>0</v>
      </c>
      <c r="I28" s="35"/>
      <c r="J28" s="18">
        <f>ROUND(H28*I28,2)</f>
        <v>0</v>
      </c>
      <c r="K28" s="18">
        <f>ROUND(H28+J28,2)</f>
        <v>0</v>
      </c>
    </row>
    <row r="29" spans="1:14" ht="23" x14ac:dyDescent="0.35">
      <c r="A29" s="12" t="s">
        <v>70</v>
      </c>
      <c r="B29" s="14" t="s">
        <v>14</v>
      </c>
      <c r="C29" s="14" t="s">
        <v>127</v>
      </c>
      <c r="D29" s="15" t="s">
        <v>345</v>
      </c>
      <c r="E29" s="16" t="s">
        <v>130</v>
      </c>
      <c r="F29" s="17">
        <v>10</v>
      </c>
      <c r="G29" s="32"/>
      <c r="H29" s="18">
        <f t="shared" si="0"/>
        <v>0</v>
      </c>
      <c r="I29" s="35"/>
      <c r="J29" s="18">
        <f t="shared" si="1"/>
        <v>0</v>
      </c>
      <c r="K29" s="18">
        <f t="shared" si="2"/>
        <v>0</v>
      </c>
    </row>
    <row r="30" spans="1:14" x14ac:dyDescent="0.35">
      <c r="A30" s="12" t="s">
        <v>71</v>
      </c>
      <c r="B30" s="14" t="s">
        <v>14</v>
      </c>
      <c r="C30" s="14" t="s">
        <v>295</v>
      </c>
      <c r="D30" s="15" t="s">
        <v>346</v>
      </c>
      <c r="E30" s="16" t="s">
        <v>130</v>
      </c>
      <c r="F30" s="17">
        <v>10</v>
      </c>
      <c r="G30" s="32"/>
      <c r="H30" s="18">
        <f t="shared" si="0"/>
        <v>0</v>
      </c>
      <c r="I30" s="35"/>
      <c r="J30" s="18">
        <f t="shared" ref="J30:J35" si="5">ROUND(H30*I30,2)</f>
        <v>0</v>
      </c>
      <c r="K30" s="18">
        <f t="shared" ref="K30:K35" si="6">ROUND(H30+J30,2)</f>
        <v>0</v>
      </c>
    </row>
    <row r="31" spans="1:14" ht="23" x14ac:dyDescent="0.35">
      <c r="A31" s="12" t="s">
        <v>72</v>
      </c>
      <c r="B31" s="14" t="s">
        <v>14</v>
      </c>
      <c r="C31" s="14" t="s">
        <v>296</v>
      </c>
      <c r="D31" s="15" t="s">
        <v>347</v>
      </c>
      <c r="E31" s="16" t="s">
        <v>130</v>
      </c>
      <c r="F31" s="17">
        <v>10</v>
      </c>
      <c r="G31" s="32"/>
      <c r="H31" s="18">
        <f t="shared" si="0"/>
        <v>0</v>
      </c>
      <c r="I31" s="35"/>
      <c r="J31" s="18">
        <f t="shared" si="5"/>
        <v>0</v>
      </c>
      <c r="K31" s="18">
        <f t="shared" si="6"/>
        <v>0</v>
      </c>
    </row>
    <row r="32" spans="1:14" x14ac:dyDescent="0.35">
      <c r="A32" s="12" t="s">
        <v>73</v>
      </c>
      <c r="B32" s="14" t="s">
        <v>14</v>
      </c>
      <c r="C32" s="14" t="s">
        <v>297</v>
      </c>
      <c r="D32" s="15" t="s">
        <v>348</v>
      </c>
      <c r="E32" s="16" t="s">
        <v>130</v>
      </c>
      <c r="F32" s="17">
        <v>10</v>
      </c>
      <c r="G32" s="32"/>
      <c r="H32" s="18">
        <f t="shared" si="0"/>
        <v>0</v>
      </c>
      <c r="I32" s="35"/>
      <c r="J32" s="18">
        <f t="shared" si="5"/>
        <v>0</v>
      </c>
      <c r="K32" s="18">
        <f t="shared" si="6"/>
        <v>0</v>
      </c>
    </row>
    <row r="33" spans="1:11" x14ac:dyDescent="0.35">
      <c r="A33" s="12" t="s">
        <v>74</v>
      </c>
      <c r="B33" s="14" t="s">
        <v>14</v>
      </c>
      <c r="C33" s="14" t="s">
        <v>298</v>
      </c>
      <c r="D33" s="15" t="s">
        <v>349</v>
      </c>
      <c r="E33" s="16" t="s">
        <v>130</v>
      </c>
      <c r="F33" s="17">
        <v>10</v>
      </c>
      <c r="G33" s="32"/>
      <c r="H33" s="18">
        <f t="shared" si="0"/>
        <v>0</v>
      </c>
      <c r="I33" s="35"/>
      <c r="J33" s="18">
        <f t="shared" si="5"/>
        <v>0</v>
      </c>
      <c r="K33" s="18">
        <f>ROUND(H33+J33,2)</f>
        <v>0</v>
      </c>
    </row>
    <row r="34" spans="1:11" ht="27" customHeight="1" x14ac:dyDescent="0.35">
      <c r="A34" s="12" t="s">
        <v>75</v>
      </c>
      <c r="B34" s="14" t="s">
        <v>392</v>
      </c>
      <c r="C34" s="14" t="s">
        <v>405</v>
      </c>
      <c r="D34" s="15" t="s">
        <v>409</v>
      </c>
      <c r="E34" s="16" t="s">
        <v>130</v>
      </c>
      <c r="F34" s="17">
        <v>10</v>
      </c>
      <c r="G34" s="32"/>
      <c r="H34" s="18">
        <f t="shared" si="0"/>
        <v>0</v>
      </c>
      <c r="I34" s="35"/>
      <c r="J34" s="18">
        <f t="shared" si="5"/>
        <v>0</v>
      </c>
      <c r="K34" s="18">
        <f>ROUND(H34+J34,2)</f>
        <v>0</v>
      </c>
    </row>
    <row r="35" spans="1:11" x14ac:dyDescent="0.35">
      <c r="A35" s="12" t="s">
        <v>317</v>
      </c>
      <c r="B35" s="14" t="s">
        <v>399</v>
      </c>
      <c r="C35" s="14" t="s">
        <v>400</v>
      </c>
      <c r="D35" s="15" t="s">
        <v>401</v>
      </c>
      <c r="E35" s="16" t="s">
        <v>402</v>
      </c>
      <c r="F35" s="17">
        <v>50</v>
      </c>
      <c r="G35" s="32"/>
      <c r="H35" s="18">
        <f t="shared" si="0"/>
        <v>0</v>
      </c>
      <c r="I35" s="35"/>
      <c r="J35" s="18">
        <f t="shared" si="5"/>
        <v>0</v>
      </c>
      <c r="K35" s="18">
        <f t="shared" si="6"/>
        <v>0</v>
      </c>
    </row>
    <row r="36" spans="1:11" ht="23" x14ac:dyDescent="0.35">
      <c r="A36" s="12" t="s">
        <v>76</v>
      </c>
      <c r="B36" s="13" t="s">
        <v>11</v>
      </c>
      <c r="C36" s="14" t="s">
        <v>122</v>
      </c>
      <c r="D36" s="15" t="s">
        <v>46</v>
      </c>
      <c r="E36" s="16" t="s">
        <v>10</v>
      </c>
      <c r="F36" s="17">
        <v>60</v>
      </c>
      <c r="G36" s="32"/>
      <c r="H36" s="18">
        <f t="shared" si="0"/>
        <v>0</v>
      </c>
      <c r="I36" s="35"/>
      <c r="J36" s="18">
        <f t="shared" si="1"/>
        <v>0</v>
      </c>
      <c r="K36" s="18">
        <f t="shared" si="2"/>
        <v>0</v>
      </c>
    </row>
    <row r="37" spans="1:11" ht="23" x14ac:dyDescent="0.35">
      <c r="A37" s="12" t="s">
        <v>77</v>
      </c>
      <c r="B37" s="13" t="s">
        <v>92</v>
      </c>
      <c r="C37" s="14" t="s">
        <v>124</v>
      </c>
      <c r="D37" s="15" t="s">
        <v>93</v>
      </c>
      <c r="E37" s="16" t="s">
        <v>10</v>
      </c>
      <c r="F37" s="17">
        <v>400</v>
      </c>
      <c r="G37" s="32"/>
      <c r="H37" s="18">
        <f t="shared" si="0"/>
        <v>0</v>
      </c>
      <c r="I37" s="35"/>
      <c r="J37" s="18">
        <f t="shared" si="1"/>
        <v>0</v>
      </c>
      <c r="K37" s="18">
        <f t="shared" si="2"/>
        <v>0</v>
      </c>
    </row>
    <row r="38" spans="1:11" x14ac:dyDescent="0.35">
      <c r="A38" s="12" t="s">
        <v>247</v>
      </c>
      <c r="B38" s="13" t="s">
        <v>56</v>
      </c>
      <c r="C38" s="14" t="s">
        <v>123</v>
      </c>
      <c r="D38" s="15" t="s">
        <v>59</v>
      </c>
      <c r="E38" s="16" t="s">
        <v>10</v>
      </c>
      <c r="F38" s="17">
        <v>10</v>
      </c>
      <c r="G38" s="32"/>
      <c r="H38" s="18">
        <f t="shared" si="0"/>
        <v>0</v>
      </c>
      <c r="I38" s="35"/>
      <c r="J38" s="18">
        <f t="shared" si="1"/>
        <v>0</v>
      </c>
      <c r="K38" s="18">
        <f t="shared" si="2"/>
        <v>0</v>
      </c>
    </row>
    <row r="39" spans="1:11" x14ac:dyDescent="0.35">
      <c r="A39" s="12" t="s">
        <v>248</v>
      </c>
      <c r="B39" s="13" t="s">
        <v>56</v>
      </c>
      <c r="C39" s="14" t="s">
        <v>123</v>
      </c>
      <c r="D39" s="15" t="s">
        <v>60</v>
      </c>
      <c r="E39" s="16" t="s">
        <v>10</v>
      </c>
      <c r="F39" s="17">
        <v>10</v>
      </c>
      <c r="G39" s="32"/>
      <c r="H39" s="18">
        <f t="shared" si="0"/>
        <v>0</v>
      </c>
      <c r="I39" s="35"/>
      <c r="J39" s="18">
        <f t="shared" si="1"/>
        <v>0</v>
      </c>
      <c r="K39" s="18">
        <f t="shared" si="2"/>
        <v>0</v>
      </c>
    </row>
    <row r="40" spans="1:11" ht="23" x14ac:dyDescent="0.35">
      <c r="A40" s="12" t="s">
        <v>78</v>
      </c>
      <c r="B40" s="13" t="s">
        <v>56</v>
      </c>
      <c r="C40" s="14" t="s">
        <v>123</v>
      </c>
      <c r="D40" s="15" t="s">
        <v>134</v>
      </c>
      <c r="E40" s="16" t="s">
        <v>10</v>
      </c>
      <c r="F40" s="17">
        <v>10</v>
      </c>
      <c r="G40" s="32"/>
      <c r="H40" s="18">
        <f t="shared" si="0"/>
        <v>0</v>
      </c>
      <c r="I40" s="35"/>
      <c r="J40" s="18">
        <f t="shared" si="1"/>
        <v>0</v>
      </c>
      <c r="K40" s="18">
        <f t="shared" si="2"/>
        <v>0</v>
      </c>
    </row>
    <row r="41" spans="1:11" x14ac:dyDescent="0.35">
      <c r="A41" s="12" t="s">
        <v>79</v>
      </c>
      <c r="B41" s="20" t="s">
        <v>56</v>
      </c>
      <c r="C41" s="21" t="s">
        <v>123</v>
      </c>
      <c r="D41" s="25" t="s">
        <v>261</v>
      </c>
      <c r="E41" s="23" t="s">
        <v>10</v>
      </c>
      <c r="F41" s="17">
        <v>10</v>
      </c>
      <c r="G41" s="32"/>
      <c r="H41" s="18">
        <f t="shared" si="0"/>
        <v>0</v>
      </c>
      <c r="I41" s="35"/>
      <c r="J41" s="18">
        <f t="shared" si="1"/>
        <v>0</v>
      </c>
      <c r="K41" s="18">
        <f t="shared" si="2"/>
        <v>0</v>
      </c>
    </row>
    <row r="42" spans="1:11" ht="23" x14ac:dyDescent="0.35">
      <c r="A42" s="12" t="s">
        <v>406</v>
      </c>
      <c r="B42" s="20" t="s">
        <v>56</v>
      </c>
      <c r="C42" s="21" t="s">
        <v>123</v>
      </c>
      <c r="D42" s="25" t="s">
        <v>216</v>
      </c>
      <c r="E42" s="23" t="s">
        <v>10</v>
      </c>
      <c r="F42" s="20">
        <v>10</v>
      </c>
      <c r="G42" s="32"/>
      <c r="H42" s="18">
        <f t="shared" si="0"/>
        <v>0</v>
      </c>
      <c r="I42" s="35"/>
      <c r="J42" s="18">
        <f t="shared" ref="J42" si="7">ROUND(H42*I42,2)</f>
        <v>0</v>
      </c>
      <c r="K42" s="18">
        <f t="shared" ref="K42" si="8">ROUND(H42+J42,2)</f>
        <v>0</v>
      </c>
    </row>
    <row r="43" spans="1:11" ht="23" x14ac:dyDescent="0.35">
      <c r="A43" s="12" t="s">
        <v>407</v>
      </c>
      <c r="B43" s="20" t="s">
        <v>61</v>
      </c>
      <c r="C43" s="21" t="s">
        <v>63</v>
      </c>
      <c r="D43" s="25" t="s">
        <v>62</v>
      </c>
      <c r="E43" s="23" t="s">
        <v>130</v>
      </c>
      <c r="F43" s="20">
        <v>30</v>
      </c>
      <c r="G43" s="32"/>
      <c r="H43" s="18">
        <f t="shared" si="0"/>
        <v>0</v>
      </c>
      <c r="I43" s="35"/>
      <c r="J43" s="18">
        <f t="shared" si="1"/>
        <v>0</v>
      </c>
      <c r="K43" s="18">
        <f t="shared" si="2"/>
        <v>0</v>
      </c>
    </row>
    <row r="44" spans="1:11" ht="24" x14ac:dyDescent="0.35">
      <c r="A44" s="12" t="s">
        <v>82</v>
      </c>
      <c r="B44" s="13" t="s">
        <v>8</v>
      </c>
      <c r="C44" s="14" t="s">
        <v>398</v>
      </c>
      <c r="D44" s="19" t="s">
        <v>53</v>
      </c>
      <c r="E44" s="16" t="s">
        <v>10</v>
      </c>
      <c r="F44" s="17">
        <v>6000</v>
      </c>
      <c r="G44" s="32"/>
      <c r="H44" s="18">
        <f t="shared" si="0"/>
        <v>0</v>
      </c>
      <c r="I44" s="35"/>
      <c r="J44" s="18">
        <f t="shared" si="1"/>
        <v>0</v>
      </c>
      <c r="K44" s="18">
        <f t="shared" si="2"/>
        <v>0</v>
      </c>
    </row>
    <row r="45" spans="1:11" ht="24" x14ac:dyDescent="0.35">
      <c r="A45" s="12" t="s">
        <v>83</v>
      </c>
      <c r="B45" s="13" t="s">
        <v>8</v>
      </c>
      <c r="C45" s="14" t="s">
        <v>398</v>
      </c>
      <c r="D45" s="19" t="s">
        <v>54</v>
      </c>
      <c r="E45" s="16" t="s">
        <v>10</v>
      </c>
      <c r="F45" s="17">
        <v>6000</v>
      </c>
      <c r="G45" s="32"/>
      <c r="H45" s="18">
        <f t="shared" si="0"/>
        <v>0</v>
      </c>
      <c r="I45" s="35"/>
      <c r="J45" s="18">
        <f t="shared" si="1"/>
        <v>0</v>
      </c>
      <c r="K45" s="18">
        <f t="shared" si="2"/>
        <v>0</v>
      </c>
    </row>
    <row r="46" spans="1:11" ht="24" x14ac:dyDescent="0.35">
      <c r="A46" s="12" t="s">
        <v>318</v>
      </c>
      <c r="B46" s="13" t="s">
        <v>8</v>
      </c>
      <c r="C46" s="13" t="s">
        <v>9</v>
      </c>
      <c r="D46" s="19" t="s">
        <v>47</v>
      </c>
      <c r="E46" s="16" t="s">
        <v>10</v>
      </c>
      <c r="F46" s="17">
        <v>1000</v>
      </c>
      <c r="G46" s="32"/>
      <c r="H46" s="18">
        <f t="shared" si="0"/>
        <v>0</v>
      </c>
      <c r="I46" s="35"/>
      <c r="J46" s="18">
        <f t="shared" si="1"/>
        <v>0</v>
      </c>
      <c r="K46" s="18">
        <f t="shared" si="2"/>
        <v>0</v>
      </c>
    </row>
    <row r="47" spans="1:11" ht="24" x14ac:dyDescent="0.35">
      <c r="A47" s="12" t="s">
        <v>84</v>
      </c>
      <c r="B47" s="13" t="s">
        <v>8</v>
      </c>
      <c r="C47" s="13" t="s">
        <v>9</v>
      </c>
      <c r="D47" s="19" t="s">
        <v>48</v>
      </c>
      <c r="E47" s="16" t="s">
        <v>10</v>
      </c>
      <c r="F47" s="17">
        <v>1000</v>
      </c>
      <c r="G47" s="32"/>
      <c r="H47" s="18">
        <f t="shared" si="0"/>
        <v>0</v>
      </c>
      <c r="I47" s="35"/>
      <c r="J47" s="18">
        <f t="shared" si="1"/>
        <v>0</v>
      </c>
      <c r="K47" s="18">
        <f t="shared" si="2"/>
        <v>0</v>
      </c>
    </row>
    <row r="48" spans="1:11" ht="24" x14ac:dyDescent="0.35">
      <c r="A48" s="12" t="s">
        <v>408</v>
      </c>
      <c r="B48" s="13" t="s">
        <v>8</v>
      </c>
      <c r="C48" s="14" t="s">
        <v>398</v>
      </c>
      <c r="D48" s="19" t="s">
        <v>47</v>
      </c>
      <c r="E48" s="16" t="s">
        <v>10</v>
      </c>
      <c r="F48" s="17">
        <v>9000</v>
      </c>
      <c r="G48" s="32"/>
      <c r="H48" s="18">
        <f t="shared" si="0"/>
        <v>0</v>
      </c>
      <c r="I48" s="35"/>
      <c r="J48" s="18">
        <f t="shared" si="1"/>
        <v>0</v>
      </c>
      <c r="K48" s="18">
        <f t="shared" si="2"/>
        <v>0</v>
      </c>
    </row>
    <row r="49" spans="1:11" ht="24" x14ac:dyDescent="0.35">
      <c r="A49" s="12" t="s">
        <v>85</v>
      </c>
      <c r="B49" s="13" t="s">
        <v>8</v>
      </c>
      <c r="C49" s="14" t="s">
        <v>398</v>
      </c>
      <c r="D49" s="19" t="s">
        <v>48</v>
      </c>
      <c r="E49" s="16" t="s">
        <v>10</v>
      </c>
      <c r="F49" s="17">
        <v>9000</v>
      </c>
      <c r="G49" s="32"/>
      <c r="H49" s="18">
        <f t="shared" si="0"/>
        <v>0</v>
      </c>
      <c r="I49" s="35"/>
      <c r="J49" s="18">
        <f t="shared" si="1"/>
        <v>0</v>
      </c>
      <c r="K49" s="18">
        <f t="shared" si="2"/>
        <v>0</v>
      </c>
    </row>
    <row r="50" spans="1:11" ht="24" x14ac:dyDescent="0.35">
      <c r="A50" s="12" t="s">
        <v>86</v>
      </c>
      <c r="B50" s="20" t="s">
        <v>8</v>
      </c>
      <c r="C50" s="21" t="s">
        <v>9</v>
      </c>
      <c r="D50" s="22" t="s">
        <v>300</v>
      </c>
      <c r="E50" s="16" t="s">
        <v>10</v>
      </c>
      <c r="F50" s="17">
        <v>72</v>
      </c>
      <c r="G50" s="32"/>
      <c r="H50" s="18">
        <f t="shared" si="0"/>
        <v>0</v>
      </c>
      <c r="I50" s="35"/>
      <c r="J50" s="18">
        <f>ROUND(H50*I50,2)</f>
        <v>0</v>
      </c>
      <c r="K50" s="18">
        <f>ROUND(H50+J50,2)</f>
        <v>0</v>
      </c>
    </row>
    <row r="51" spans="1:11" ht="24" x14ac:dyDescent="0.35">
      <c r="A51" s="12" t="s">
        <v>87</v>
      </c>
      <c r="B51" s="13" t="s">
        <v>8</v>
      </c>
      <c r="C51" s="14" t="s">
        <v>9</v>
      </c>
      <c r="D51" s="19" t="s">
        <v>301</v>
      </c>
      <c r="E51" s="16" t="s">
        <v>10</v>
      </c>
      <c r="F51" s="17">
        <v>72</v>
      </c>
      <c r="G51" s="32"/>
      <c r="H51" s="18">
        <f t="shared" si="0"/>
        <v>0</v>
      </c>
      <c r="I51" s="35"/>
      <c r="J51" s="18">
        <f>ROUND(H51*I51,2)</f>
        <v>0</v>
      </c>
      <c r="K51" s="18">
        <f>ROUND(H51+J51,2)</f>
        <v>0</v>
      </c>
    </row>
    <row r="52" spans="1:11" ht="24" x14ac:dyDescent="0.35">
      <c r="A52" s="12" t="s">
        <v>105</v>
      </c>
      <c r="B52" s="13" t="s">
        <v>8</v>
      </c>
      <c r="C52" s="14" t="s">
        <v>299</v>
      </c>
      <c r="D52" s="19" t="s">
        <v>303</v>
      </c>
      <c r="E52" s="16" t="s">
        <v>10</v>
      </c>
      <c r="F52" s="17">
        <v>24</v>
      </c>
      <c r="G52" s="32"/>
      <c r="H52" s="18">
        <f t="shared" si="0"/>
        <v>0</v>
      </c>
      <c r="I52" s="35"/>
      <c r="J52" s="18">
        <f t="shared" ref="J52:J55" si="9">ROUND(H52*I52,2)</f>
        <v>0</v>
      </c>
      <c r="K52" s="18">
        <f t="shared" ref="K52:K55" si="10">ROUND(H52+J52,2)</f>
        <v>0</v>
      </c>
    </row>
    <row r="53" spans="1:11" ht="24" x14ac:dyDescent="0.35">
      <c r="A53" s="12" t="s">
        <v>106</v>
      </c>
      <c r="B53" s="13" t="s">
        <v>8</v>
      </c>
      <c r="C53" s="14" t="s">
        <v>299</v>
      </c>
      <c r="D53" s="19" t="s">
        <v>304</v>
      </c>
      <c r="E53" s="16" t="s">
        <v>10</v>
      </c>
      <c r="F53" s="17">
        <v>24</v>
      </c>
      <c r="G53" s="32"/>
      <c r="H53" s="18">
        <f t="shared" si="0"/>
        <v>0</v>
      </c>
      <c r="I53" s="35"/>
      <c r="J53" s="18">
        <f t="shared" si="9"/>
        <v>0</v>
      </c>
      <c r="K53" s="18">
        <f t="shared" si="10"/>
        <v>0</v>
      </c>
    </row>
    <row r="54" spans="1:11" ht="24" x14ac:dyDescent="0.35">
      <c r="A54" s="12" t="s">
        <v>107</v>
      </c>
      <c r="B54" s="20" t="s">
        <v>8</v>
      </c>
      <c r="C54" s="21" t="s">
        <v>354</v>
      </c>
      <c r="D54" s="22" t="s">
        <v>226</v>
      </c>
      <c r="E54" s="16" t="s">
        <v>10</v>
      </c>
      <c r="F54" s="17">
        <v>48</v>
      </c>
      <c r="G54" s="32"/>
      <c r="H54" s="18">
        <f t="shared" si="0"/>
        <v>0</v>
      </c>
      <c r="I54" s="35"/>
      <c r="J54" s="18">
        <f t="shared" si="9"/>
        <v>0</v>
      </c>
      <c r="K54" s="18">
        <f t="shared" si="10"/>
        <v>0</v>
      </c>
    </row>
    <row r="55" spans="1:11" ht="24" x14ac:dyDescent="0.35">
      <c r="A55" s="12" t="s">
        <v>108</v>
      </c>
      <c r="B55" s="20" t="s">
        <v>8</v>
      </c>
      <c r="C55" s="21" t="s">
        <v>354</v>
      </c>
      <c r="D55" s="22" t="s">
        <v>225</v>
      </c>
      <c r="E55" s="16" t="s">
        <v>10</v>
      </c>
      <c r="F55" s="17">
        <v>48</v>
      </c>
      <c r="G55" s="32"/>
      <c r="H55" s="18">
        <f t="shared" si="0"/>
        <v>0</v>
      </c>
      <c r="I55" s="35"/>
      <c r="J55" s="18">
        <f t="shared" si="9"/>
        <v>0</v>
      </c>
      <c r="K55" s="18">
        <f t="shared" si="10"/>
        <v>0</v>
      </c>
    </row>
    <row r="56" spans="1:11" ht="24" x14ac:dyDescent="0.35">
      <c r="A56" s="12" t="s">
        <v>109</v>
      </c>
      <c r="B56" s="20" t="s">
        <v>8</v>
      </c>
      <c r="C56" s="21" t="s">
        <v>224</v>
      </c>
      <c r="D56" s="22" t="s">
        <v>226</v>
      </c>
      <c r="E56" s="23" t="s">
        <v>10</v>
      </c>
      <c r="F56" s="20">
        <v>72</v>
      </c>
      <c r="G56" s="33"/>
      <c r="H56" s="18">
        <f t="shared" si="0"/>
        <v>0</v>
      </c>
      <c r="I56" s="35"/>
      <c r="J56" s="18">
        <f t="shared" ref="J56:J63" si="11">ROUND(H56*I56,2)</f>
        <v>0</v>
      </c>
      <c r="K56" s="18">
        <f t="shared" ref="K56:K66" si="12">ROUND(H56+J56,2)</f>
        <v>0</v>
      </c>
    </row>
    <row r="57" spans="1:11" ht="24" x14ac:dyDescent="0.35">
      <c r="A57" s="12" t="s">
        <v>110</v>
      </c>
      <c r="B57" s="20" t="s">
        <v>8</v>
      </c>
      <c r="C57" s="21" t="s">
        <v>224</v>
      </c>
      <c r="D57" s="22" t="s">
        <v>225</v>
      </c>
      <c r="E57" s="23" t="s">
        <v>10</v>
      </c>
      <c r="F57" s="20">
        <v>72</v>
      </c>
      <c r="G57" s="33"/>
      <c r="H57" s="18">
        <f t="shared" si="0"/>
        <v>0</v>
      </c>
      <c r="I57" s="35"/>
      <c r="J57" s="18">
        <f t="shared" si="11"/>
        <v>0</v>
      </c>
      <c r="K57" s="18">
        <f t="shared" si="12"/>
        <v>0</v>
      </c>
    </row>
    <row r="58" spans="1:11" ht="53.75" customHeight="1" x14ac:dyDescent="0.35">
      <c r="A58" s="12" t="s">
        <v>111</v>
      </c>
      <c r="B58" s="20" t="s">
        <v>269</v>
      </c>
      <c r="C58" s="21" t="s">
        <v>277</v>
      </c>
      <c r="D58" s="22" t="s">
        <v>350</v>
      </c>
      <c r="E58" s="23" t="s">
        <v>10</v>
      </c>
      <c r="F58" s="20">
        <v>50</v>
      </c>
      <c r="G58" s="33"/>
      <c r="H58" s="18">
        <f t="shared" si="0"/>
        <v>0</v>
      </c>
      <c r="I58" s="35"/>
      <c r="J58" s="18">
        <f t="shared" si="11"/>
        <v>0</v>
      </c>
      <c r="K58" s="18">
        <f t="shared" si="12"/>
        <v>0</v>
      </c>
    </row>
    <row r="59" spans="1:11" ht="23.15" customHeight="1" x14ac:dyDescent="0.35">
      <c r="A59" s="12" t="s">
        <v>112</v>
      </c>
      <c r="B59" s="13" t="s">
        <v>8</v>
      </c>
      <c r="C59" s="14" t="s">
        <v>389</v>
      </c>
      <c r="D59" s="19" t="s">
        <v>388</v>
      </c>
      <c r="E59" s="23" t="s">
        <v>10</v>
      </c>
      <c r="F59" s="14">
        <v>36</v>
      </c>
      <c r="G59" s="33"/>
      <c r="H59" s="18">
        <f t="shared" si="0"/>
        <v>0</v>
      </c>
      <c r="I59" s="35"/>
      <c r="J59" s="18">
        <f t="shared" si="11"/>
        <v>0</v>
      </c>
      <c r="K59" s="18">
        <f t="shared" si="12"/>
        <v>0</v>
      </c>
    </row>
    <row r="60" spans="1:11" ht="21" customHeight="1" x14ac:dyDescent="0.35">
      <c r="A60" s="12" t="s">
        <v>113</v>
      </c>
      <c r="B60" s="13" t="s">
        <v>8</v>
      </c>
      <c r="C60" s="14" t="s">
        <v>389</v>
      </c>
      <c r="D60" s="19" t="s">
        <v>391</v>
      </c>
      <c r="E60" s="23" t="s">
        <v>10</v>
      </c>
      <c r="F60" s="14">
        <v>36</v>
      </c>
      <c r="G60" s="33"/>
      <c r="H60" s="18">
        <f t="shared" si="0"/>
        <v>0</v>
      </c>
      <c r="I60" s="35"/>
      <c r="J60" s="18">
        <f t="shared" si="11"/>
        <v>0</v>
      </c>
      <c r="K60" s="18">
        <f t="shared" si="12"/>
        <v>0</v>
      </c>
    </row>
    <row r="61" spans="1:11" ht="24.65" customHeight="1" x14ac:dyDescent="0.35">
      <c r="A61" s="12" t="s">
        <v>114</v>
      </c>
      <c r="B61" s="13" t="s">
        <v>8</v>
      </c>
      <c r="C61" s="14" t="s">
        <v>9</v>
      </c>
      <c r="D61" s="19" t="s">
        <v>395</v>
      </c>
      <c r="E61" s="23" t="s">
        <v>10</v>
      </c>
      <c r="F61" s="14">
        <v>36</v>
      </c>
      <c r="G61" s="33"/>
      <c r="H61" s="18">
        <f t="shared" si="0"/>
        <v>0</v>
      </c>
      <c r="I61" s="35"/>
      <c r="J61" s="18">
        <f t="shared" si="11"/>
        <v>0</v>
      </c>
      <c r="K61" s="18">
        <f t="shared" si="12"/>
        <v>0</v>
      </c>
    </row>
    <row r="62" spans="1:11" ht="28.25" customHeight="1" x14ac:dyDescent="0.35">
      <c r="A62" s="12" t="s">
        <v>120</v>
      </c>
      <c r="B62" s="13" t="s">
        <v>8</v>
      </c>
      <c r="C62" s="14" t="s">
        <v>9</v>
      </c>
      <c r="D62" s="19" t="s">
        <v>394</v>
      </c>
      <c r="E62" s="23" t="s">
        <v>10</v>
      </c>
      <c r="F62" s="14">
        <v>36</v>
      </c>
      <c r="G62" s="33"/>
      <c r="H62" s="18">
        <f t="shared" si="0"/>
        <v>0</v>
      </c>
      <c r="I62" s="35"/>
      <c r="J62" s="18">
        <f t="shared" si="11"/>
        <v>0</v>
      </c>
      <c r="K62" s="18">
        <f t="shared" si="12"/>
        <v>0</v>
      </c>
    </row>
    <row r="63" spans="1:11" ht="28.25" customHeight="1" x14ac:dyDescent="0.35">
      <c r="A63" s="12" t="s">
        <v>135</v>
      </c>
      <c r="B63" s="13" t="s">
        <v>403</v>
      </c>
      <c r="C63" s="14" t="s">
        <v>410</v>
      </c>
      <c r="D63" s="19" t="s">
        <v>404</v>
      </c>
      <c r="E63" s="23" t="s">
        <v>10</v>
      </c>
      <c r="F63" s="14">
        <v>45</v>
      </c>
      <c r="G63" s="33"/>
      <c r="H63" s="18">
        <f t="shared" si="0"/>
        <v>0</v>
      </c>
      <c r="I63" s="35"/>
      <c r="J63" s="18">
        <f t="shared" si="11"/>
        <v>0</v>
      </c>
      <c r="K63" s="18">
        <f t="shared" si="12"/>
        <v>0</v>
      </c>
    </row>
    <row r="64" spans="1:11" ht="24" x14ac:dyDescent="0.35">
      <c r="A64" s="12" t="s">
        <v>136</v>
      </c>
      <c r="B64" s="20" t="s">
        <v>117</v>
      </c>
      <c r="C64" s="21" t="s">
        <v>119</v>
      </c>
      <c r="D64" s="22" t="s">
        <v>150</v>
      </c>
      <c r="E64" s="23" t="s">
        <v>10</v>
      </c>
      <c r="F64" s="20">
        <v>30</v>
      </c>
      <c r="G64" s="33"/>
      <c r="H64" s="18">
        <f t="shared" si="0"/>
        <v>0</v>
      </c>
      <c r="I64" s="35"/>
      <c r="J64" s="18">
        <f t="shared" si="1"/>
        <v>0</v>
      </c>
      <c r="K64" s="18">
        <f t="shared" si="12"/>
        <v>0</v>
      </c>
    </row>
    <row r="65" spans="1:11" ht="24" x14ac:dyDescent="0.35">
      <c r="A65" s="12" t="s">
        <v>137</v>
      </c>
      <c r="B65" s="20" t="s">
        <v>118</v>
      </c>
      <c r="C65" s="21" t="s">
        <v>119</v>
      </c>
      <c r="D65" s="22" t="s">
        <v>151</v>
      </c>
      <c r="E65" s="23" t="s">
        <v>10</v>
      </c>
      <c r="F65" s="20">
        <v>30</v>
      </c>
      <c r="G65" s="33"/>
      <c r="H65" s="18">
        <f t="shared" si="0"/>
        <v>0</v>
      </c>
      <c r="I65" s="35"/>
      <c r="J65" s="18">
        <f t="shared" si="1"/>
        <v>0</v>
      </c>
      <c r="K65" s="18">
        <f t="shared" si="12"/>
        <v>0</v>
      </c>
    </row>
    <row r="66" spans="1:11" ht="24" x14ac:dyDescent="0.35">
      <c r="A66" s="12" t="s">
        <v>138</v>
      </c>
      <c r="B66" s="20" t="s">
        <v>218</v>
      </c>
      <c r="C66" s="21" t="s">
        <v>119</v>
      </c>
      <c r="D66" s="22" t="s">
        <v>219</v>
      </c>
      <c r="E66" s="23" t="s">
        <v>10</v>
      </c>
      <c r="F66" s="20">
        <v>30</v>
      </c>
      <c r="G66" s="33"/>
      <c r="H66" s="18">
        <f t="shared" si="0"/>
        <v>0</v>
      </c>
      <c r="I66" s="35"/>
      <c r="J66" s="18">
        <f t="shared" ref="J66" si="13">ROUND(H66*I66,2)</f>
        <v>0</v>
      </c>
      <c r="K66" s="18">
        <f t="shared" si="12"/>
        <v>0</v>
      </c>
    </row>
    <row r="67" spans="1:11" ht="24" x14ac:dyDescent="0.35">
      <c r="A67" s="12" t="s">
        <v>139</v>
      </c>
      <c r="B67" s="20" t="s">
        <v>153</v>
      </c>
      <c r="C67" s="21" t="s">
        <v>119</v>
      </c>
      <c r="D67" s="22" t="s">
        <v>150</v>
      </c>
      <c r="E67" s="23" t="s">
        <v>10</v>
      </c>
      <c r="F67" s="20">
        <v>60</v>
      </c>
      <c r="G67" s="33"/>
      <c r="H67" s="18">
        <f t="shared" si="0"/>
        <v>0</v>
      </c>
      <c r="I67" s="35"/>
      <c r="J67" s="18">
        <f t="shared" si="1"/>
        <v>0</v>
      </c>
      <c r="K67" s="18">
        <f t="shared" si="2"/>
        <v>0</v>
      </c>
    </row>
    <row r="68" spans="1:11" ht="23" x14ac:dyDescent="0.35">
      <c r="A68" s="12" t="s">
        <v>140</v>
      </c>
      <c r="B68" s="20" t="s">
        <v>217</v>
      </c>
      <c r="C68" s="21" t="s">
        <v>119</v>
      </c>
      <c r="D68" s="22" t="s">
        <v>382</v>
      </c>
      <c r="E68" s="23" t="s">
        <v>10</v>
      </c>
      <c r="F68" s="20">
        <v>48</v>
      </c>
      <c r="G68" s="33"/>
      <c r="H68" s="18">
        <f t="shared" si="0"/>
        <v>0</v>
      </c>
      <c r="I68" s="35"/>
      <c r="J68" s="18">
        <f t="shared" si="1"/>
        <v>0</v>
      </c>
      <c r="K68" s="18">
        <f t="shared" si="2"/>
        <v>0</v>
      </c>
    </row>
    <row r="69" spans="1:11" ht="24" x14ac:dyDescent="0.35">
      <c r="A69" s="12" t="s">
        <v>141</v>
      </c>
      <c r="B69" s="13" t="s">
        <v>116</v>
      </c>
      <c r="C69" s="14" t="s">
        <v>119</v>
      </c>
      <c r="D69" s="19" t="s">
        <v>150</v>
      </c>
      <c r="E69" s="16" t="s">
        <v>10</v>
      </c>
      <c r="F69" s="20">
        <v>48</v>
      </c>
      <c r="G69" s="32"/>
      <c r="H69" s="18">
        <f t="shared" si="0"/>
        <v>0</v>
      </c>
      <c r="I69" s="35"/>
      <c r="J69" s="18">
        <f t="shared" ref="J69:J70" si="14">ROUND(H69*I69,2)</f>
        <v>0</v>
      </c>
      <c r="K69" s="18">
        <f t="shared" ref="K69:K70" si="15">ROUND(H69+J69,2)</f>
        <v>0</v>
      </c>
    </row>
    <row r="70" spans="1:11" ht="24" x14ac:dyDescent="0.35">
      <c r="A70" s="12" t="s">
        <v>142</v>
      </c>
      <c r="B70" s="13" t="s">
        <v>116</v>
      </c>
      <c r="C70" s="14" t="s">
        <v>119</v>
      </c>
      <c r="D70" s="19" t="s">
        <v>302</v>
      </c>
      <c r="E70" s="16" t="s">
        <v>10</v>
      </c>
      <c r="F70" s="20">
        <v>48</v>
      </c>
      <c r="G70" s="32"/>
      <c r="H70" s="18">
        <f t="shared" si="0"/>
        <v>0</v>
      </c>
      <c r="I70" s="35"/>
      <c r="J70" s="18">
        <f t="shared" si="14"/>
        <v>0</v>
      </c>
      <c r="K70" s="18">
        <f t="shared" si="15"/>
        <v>0</v>
      </c>
    </row>
    <row r="71" spans="1:11" ht="24" x14ac:dyDescent="0.35">
      <c r="A71" s="12" t="s">
        <v>143</v>
      </c>
      <c r="B71" s="20" t="s">
        <v>117</v>
      </c>
      <c r="C71" s="21" t="s">
        <v>119</v>
      </c>
      <c r="D71" s="19" t="s">
        <v>302</v>
      </c>
      <c r="E71" s="16" t="s">
        <v>10</v>
      </c>
      <c r="F71" s="20">
        <v>48</v>
      </c>
      <c r="G71" s="32"/>
      <c r="H71" s="18">
        <f t="shared" si="0"/>
        <v>0</v>
      </c>
      <c r="I71" s="35"/>
      <c r="J71" s="18">
        <f t="shared" ref="J71:J76" si="16">ROUND(H71*I71,2)</f>
        <v>0</v>
      </c>
      <c r="K71" s="18">
        <f t="shared" ref="K71:K76" si="17">ROUND(H71+J71,2)</f>
        <v>0</v>
      </c>
    </row>
    <row r="72" spans="1:11" ht="24" x14ac:dyDescent="0.35">
      <c r="A72" s="12" t="s">
        <v>144</v>
      </c>
      <c r="B72" s="20" t="s">
        <v>118</v>
      </c>
      <c r="C72" s="21" t="s">
        <v>119</v>
      </c>
      <c r="D72" s="19" t="s">
        <v>302</v>
      </c>
      <c r="E72" s="16" t="s">
        <v>10</v>
      </c>
      <c r="F72" s="20">
        <v>48</v>
      </c>
      <c r="G72" s="32"/>
      <c r="H72" s="18">
        <f t="shared" si="0"/>
        <v>0</v>
      </c>
      <c r="I72" s="35"/>
      <c r="J72" s="18">
        <f t="shared" si="16"/>
        <v>0</v>
      </c>
      <c r="K72" s="18">
        <f t="shared" si="17"/>
        <v>0</v>
      </c>
    </row>
    <row r="73" spans="1:11" ht="24" x14ac:dyDescent="0.35">
      <c r="A73" s="12" t="s">
        <v>145</v>
      </c>
      <c r="B73" s="13" t="s">
        <v>381</v>
      </c>
      <c r="C73" s="14" t="s">
        <v>382</v>
      </c>
      <c r="D73" s="22" t="s">
        <v>383</v>
      </c>
      <c r="E73" s="23" t="s">
        <v>10</v>
      </c>
      <c r="F73" s="20">
        <v>48</v>
      </c>
      <c r="G73" s="32"/>
      <c r="H73" s="18">
        <f t="shared" si="0"/>
        <v>0</v>
      </c>
      <c r="I73" s="35"/>
      <c r="J73" s="18">
        <f t="shared" si="16"/>
        <v>0</v>
      </c>
      <c r="K73" s="18">
        <f t="shared" si="17"/>
        <v>0</v>
      </c>
    </row>
    <row r="74" spans="1:11" ht="24" x14ac:dyDescent="0.35">
      <c r="A74" s="12" t="s">
        <v>146</v>
      </c>
      <c r="B74" s="13" t="s">
        <v>381</v>
      </c>
      <c r="C74" s="14" t="s">
        <v>382</v>
      </c>
      <c r="D74" s="22" t="s">
        <v>384</v>
      </c>
      <c r="E74" s="23" t="s">
        <v>10</v>
      </c>
      <c r="F74" s="20">
        <v>48</v>
      </c>
      <c r="G74" s="32"/>
      <c r="H74" s="18">
        <f t="shared" si="0"/>
        <v>0</v>
      </c>
      <c r="I74" s="35"/>
      <c r="J74" s="18">
        <f t="shared" si="16"/>
        <v>0</v>
      </c>
      <c r="K74" s="18">
        <f t="shared" si="17"/>
        <v>0</v>
      </c>
    </row>
    <row r="75" spans="1:11" ht="24" x14ac:dyDescent="0.35">
      <c r="A75" s="12" t="s">
        <v>147</v>
      </c>
      <c r="B75" s="13" t="s">
        <v>272</v>
      </c>
      <c r="C75" s="14" t="s">
        <v>123</v>
      </c>
      <c r="D75" s="19" t="s">
        <v>339</v>
      </c>
      <c r="E75" s="16" t="s">
        <v>10</v>
      </c>
      <c r="F75" s="20">
        <v>48</v>
      </c>
      <c r="G75" s="32"/>
      <c r="H75" s="18">
        <f t="shared" si="0"/>
        <v>0</v>
      </c>
      <c r="I75" s="35"/>
      <c r="J75" s="18">
        <f t="shared" si="16"/>
        <v>0</v>
      </c>
      <c r="K75" s="18">
        <f t="shared" si="17"/>
        <v>0</v>
      </c>
    </row>
    <row r="76" spans="1:11" ht="24" x14ac:dyDescent="0.35">
      <c r="A76" s="12" t="s">
        <v>148</v>
      </c>
      <c r="B76" s="13" t="s">
        <v>56</v>
      </c>
      <c r="C76" s="14" t="s">
        <v>271</v>
      </c>
      <c r="D76" s="19" t="s">
        <v>273</v>
      </c>
      <c r="E76" s="16" t="s">
        <v>10</v>
      </c>
      <c r="F76" s="20">
        <v>48</v>
      </c>
      <c r="G76" s="32"/>
      <c r="H76" s="18">
        <f t="shared" si="0"/>
        <v>0</v>
      </c>
      <c r="I76" s="35"/>
      <c r="J76" s="18">
        <f t="shared" si="16"/>
        <v>0</v>
      </c>
      <c r="K76" s="18">
        <f t="shared" si="17"/>
        <v>0</v>
      </c>
    </row>
    <row r="77" spans="1:11" ht="24" x14ac:dyDescent="0.35">
      <c r="A77" s="12" t="s">
        <v>154</v>
      </c>
      <c r="B77" s="20" t="s">
        <v>220</v>
      </c>
      <c r="C77" s="21" t="s">
        <v>119</v>
      </c>
      <c r="D77" s="22" t="s">
        <v>221</v>
      </c>
      <c r="E77" s="23" t="s">
        <v>10</v>
      </c>
      <c r="F77" s="20">
        <v>48</v>
      </c>
      <c r="G77" s="32"/>
      <c r="H77" s="18">
        <f t="shared" si="0"/>
        <v>0</v>
      </c>
      <c r="I77" s="35"/>
      <c r="J77" s="18">
        <f t="shared" ref="J77:J82" si="18">ROUND(H77*I77,2)</f>
        <v>0</v>
      </c>
      <c r="K77" s="18">
        <f t="shared" ref="K77:K82" si="19">ROUND(H77+J77,2)</f>
        <v>0</v>
      </c>
    </row>
    <row r="78" spans="1:11" ht="35.5" x14ac:dyDescent="0.35">
      <c r="A78" s="12" t="s">
        <v>319</v>
      </c>
      <c r="B78" s="20" t="s">
        <v>223</v>
      </c>
      <c r="C78" s="21" t="s">
        <v>222</v>
      </c>
      <c r="D78" s="22" t="s">
        <v>265</v>
      </c>
      <c r="E78" s="23" t="s">
        <v>10</v>
      </c>
      <c r="F78" s="20">
        <v>48</v>
      </c>
      <c r="G78" s="34"/>
      <c r="H78" s="18">
        <f t="shared" si="0"/>
        <v>0</v>
      </c>
      <c r="I78" s="35"/>
      <c r="J78" s="18">
        <f t="shared" si="18"/>
        <v>0</v>
      </c>
      <c r="K78" s="18">
        <f t="shared" si="19"/>
        <v>0</v>
      </c>
    </row>
    <row r="79" spans="1:11" ht="24" x14ac:dyDescent="0.35">
      <c r="A79" s="12" t="s">
        <v>320</v>
      </c>
      <c r="B79" s="20" t="s">
        <v>214</v>
      </c>
      <c r="C79" s="21" t="s">
        <v>123</v>
      </c>
      <c r="D79" s="22" t="s">
        <v>215</v>
      </c>
      <c r="E79" s="23" t="s">
        <v>10</v>
      </c>
      <c r="F79" s="20">
        <v>48</v>
      </c>
      <c r="G79" s="32"/>
      <c r="H79" s="18">
        <f t="shared" si="0"/>
        <v>0</v>
      </c>
      <c r="I79" s="35"/>
      <c r="J79" s="18">
        <f t="shared" si="18"/>
        <v>0</v>
      </c>
      <c r="K79" s="18">
        <f t="shared" si="19"/>
        <v>0</v>
      </c>
    </row>
    <row r="80" spans="1:11" x14ac:dyDescent="0.35">
      <c r="A80" s="12" t="s">
        <v>321</v>
      </c>
      <c r="B80" s="20" t="s">
        <v>362</v>
      </c>
      <c r="C80" s="21" t="s">
        <v>363</v>
      </c>
      <c r="D80" s="22" t="s">
        <v>364</v>
      </c>
      <c r="E80" s="23" t="s">
        <v>10</v>
      </c>
      <c r="F80" s="21">
        <v>20</v>
      </c>
      <c r="G80" s="33"/>
      <c r="H80" s="26">
        <f t="shared" si="0"/>
        <v>0</v>
      </c>
      <c r="I80" s="36"/>
      <c r="J80" s="26">
        <f t="shared" si="18"/>
        <v>0</v>
      </c>
      <c r="K80" s="26">
        <f t="shared" si="19"/>
        <v>0</v>
      </c>
    </row>
    <row r="81" spans="1:11" x14ac:dyDescent="0.35">
      <c r="A81" s="12" t="s">
        <v>172</v>
      </c>
      <c r="B81" s="20" t="s">
        <v>362</v>
      </c>
      <c r="C81" s="21" t="s">
        <v>363</v>
      </c>
      <c r="D81" s="22" t="s">
        <v>365</v>
      </c>
      <c r="E81" s="23" t="s">
        <v>10</v>
      </c>
      <c r="F81" s="21">
        <v>20</v>
      </c>
      <c r="G81" s="33"/>
      <c r="H81" s="26">
        <f t="shared" si="0"/>
        <v>0</v>
      </c>
      <c r="I81" s="36"/>
      <c r="J81" s="26">
        <f t="shared" si="18"/>
        <v>0</v>
      </c>
      <c r="K81" s="26">
        <f t="shared" si="19"/>
        <v>0</v>
      </c>
    </row>
    <row r="82" spans="1:11" ht="24" x14ac:dyDescent="0.35">
      <c r="A82" s="12" t="s">
        <v>173</v>
      </c>
      <c r="B82" s="20" t="s">
        <v>362</v>
      </c>
      <c r="C82" s="21" t="s">
        <v>363</v>
      </c>
      <c r="D82" s="22" t="s">
        <v>366</v>
      </c>
      <c r="E82" s="23" t="s">
        <v>10</v>
      </c>
      <c r="F82" s="21">
        <v>20</v>
      </c>
      <c r="G82" s="33"/>
      <c r="H82" s="26">
        <f t="shared" si="0"/>
        <v>0</v>
      </c>
      <c r="I82" s="36"/>
      <c r="J82" s="26">
        <f t="shared" si="18"/>
        <v>0</v>
      </c>
      <c r="K82" s="26">
        <f t="shared" si="19"/>
        <v>0</v>
      </c>
    </row>
    <row r="83" spans="1:11" x14ac:dyDescent="0.35">
      <c r="A83" s="12" t="s">
        <v>174</v>
      </c>
      <c r="B83" s="20" t="s">
        <v>369</v>
      </c>
      <c r="C83" s="21" t="s">
        <v>367</v>
      </c>
      <c r="D83" s="22" t="s">
        <v>368</v>
      </c>
      <c r="E83" s="23" t="s">
        <v>10</v>
      </c>
      <c r="F83" s="21">
        <v>20</v>
      </c>
      <c r="G83" s="33"/>
      <c r="H83" s="26">
        <f t="shared" si="0"/>
        <v>0</v>
      </c>
      <c r="I83" s="36"/>
      <c r="J83" s="26">
        <f t="shared" ref="J83" si="20">ROUND(H83*I83,2)</f>
        <v>0</v>
      </c>
      <c r="K83" s="26">
        <f t="shared" ref="K83" si="21">ROUND(H83+J83,2)</f>
        <v>0</v>
      </c>
    </row>
    <row r="84" spans="1:11" ht="18" customHeight="1" x14ac:dyDescent="0.35">
      <c r="A84" s="12" t="s">
        <v>175</v>
      </c>
      <c r="B84" s="20" t="s">
        <v>42</v>
      </c>
      <c r="C84" s="20" t="s">
        <v>26</v>
      </c>
      <c r="D84" s="27" t="s">
        <v>44</v>
      </c>
      <c r="E84" s="23" t="s">
        <v>10</v>
      </c>
      <c r="F84" s="21">
        <v>20</v>
      </c>
      <c r="G84" s="32"/>
      <c r="H84" s="18">
        <f t="shared" si="0"/>
        <v>0</v>
      </c>
      <c r="I84" s="35"/>
      <c r="J84" s="18">
        <f t="shared" si="1"/>
        <v>0</v>
      </c>
      <c r="K84" s="18">
        <f t="shared" si="2"/>
        <v>0</v>
      </c>
    </row>
    <row r="85" spans="1:11" x14ac:dyDescent="0.35">
      <c r="A85" s="12" t="s">
        <v>176</v>
      </c>
      <c r="B85" s="13" t="s">
        <v>42</v>
      </c>
      <c r="C85" s="13" t="s">
        <v>26</v>
      </c>
      <c r="D85" s="24" t="s">
        <v>45</v>
      </c>
      <c r="E85" s="23" t="s">
        <v>10</v>
      </c>
      <c r="F85" s="21">
        <v>20</v>
      </c>
      <c r="G85" s="32"/>
      <c r="H85" s="18">
        <f t="shared" si="0"/>
        <v>0</v>
      </c>
      <c r="I85" s="35"/>
      <c r="J85" s="18">
        <f t="shared" si="1"/>
        <v>0</v>
      </c>
      <c r="K85" s="18">
        <f t="shared" si="2"/>
        <v>0</v>
      </c>
    </row>
    <row r="86" spans="1:11" x14ac:dyDescent="0.35">
      <c r="A86" s="12" t="s">
        <v>177</v>
      </c>
      <c r="B86" s="13" t="s">
        <v>43</v>
      </c>
      <c r="C86" s="13" t="s">
        <v>19</v>
      </c>
      <c r="D86" s="24" t="s">
        <v>25</v>
      </c>
      <c r="E86" s="23" t="s">
        <v>10</v>
      </c>
      <c r="F86" s="21">
        <v>20</v>
      </c>
      <c r="G86" s="32"/>
      <c r="H86" s="18">
        <f t="shared" si="0"/>
        <v>0</v>
      </c>
      <c r="I86" s="35"/>
      <c r="J86" s="18">
        <f t="shared" si="1"/>
        <v>0</v>
      </c>
      <c r="K86" s="18">
        <f t="shared" si="2"/>
        <v>0</v>
      </c>
    </row>
    <row r="87" spans="1:11" x14ac:dyDescent="0.35">
      <c r="A87" s="12" t="s">
        <v>178</v>
      </c>
      <c r="B87" s="14" t="s">
        <v>355</v>
      </c>
      <c r="C87" s="14" t="s">
        <v>102</v>
      </c>
      <c r="D87" s="19" t="s">
        <v>356</v>
      </c>
      <c r="E87" s="23" t="s">
        <v>10</v>
      </c>
      <c r="F87" s="21">
        <v>20</v>
      </c>
      <c r="G87" s="32"/>
      <c r="H87" s="18">
        <f t="shared" si="0"/>
        <v>0</v>
      </c>
      <c r="I87" s="35"/>
      <c r="J87" s="18">
        <f t="shared" si="1"/>
        <v>0</v>
      </c>
      <c r="K87" s="18">
        <f t="shared" si="2"/>
        <v>0</v>
      </c>
    </row>
    <row r="88" spans="1:11" ht="24" x14ac:dyDescent="0.35">
      <c r="A88" s="12" t="s">
        <v>322</v>
      </c>
      <c r="B88" s="13" t="s">
        <v>164</v>
      </c>
      <c r="C88" s="14" t="s">
        <v>212</v>
      </c>
      <c r="D88" s="19" t="s">
        <v>213</v>
      </c>
      <c r="E88" s="23" t="s">
        <v>10</v>
      </c>
      <c r="F88" s="21">
        <v>20</v>
      </c>
      <c r="G88" s="32"/>
      <c r="H88" s="18">
        <f t="shared" si="0"/>
        <v>0</v>
      </c>
      <c r="I88" s="35"/>
      <c r="J88" s="18">
        <f t="shared" si="1"/>
        <v>0</v>
      </c>
      <c r="K88" s="18">
        <f t="shared" si="2"/>
        <v>0</v>
      </c>
    </row>
    <row r="89" spans="1:11" x14ac:dyDescent="0.35">
      <c r="A89" s="12" t="s">
        <v>323</v>
      </c>
      <c r="B89" s="13" t="s">
        <v>164</v>
      </c>
      <c r="C89" s="14" t="s">
        <v>81</v>
      </c>
      <c r="D89" s="19" t="s">
        <v>290</v>
      </c>
      <c r="E89" s="23" t="s">
        <v>10</v>
      </c>
      <c r="F89" s="21">
        <v>20</v>
      </c>
      <c r="G89" s="32"/>
      <c r="H89" s="18">
        <f t="shared" si="0"/>
        <v>0</v>
      </c>
      <c r="I89" s="35"/>
      <c r="J89" s="18">
        <f t="shared" si="1"/>
        <v>0</v>
      </c>
      <c r="K89" s="18">
        <f t="shared" si="2"/>
        <v>0</v>
      </c>
    </row>
    <row r="90" spans="1:11" x14ac:dyDescent="0.35">
      <c r="A90" s="12" t="s">
        <v>179</v>
      </c>
      <c r="B90" s="13" t="s">
        <v>23</v>
      </c>
      <c r="C90" s="13" t="s">
        <v>24</v>
      </c>
      <c r="D90" s="24" t="s">
        <v>267</v>
      </c>
      <c r="E90" s="23" t="s">
        <v>10</v>
      </c>
      <c r="F90" s="21">
        <v>20</v>
      </c>
      <c r="G90" s="32"/>
      <c r="H90" s="18">
        <f t="shared" si="0"/>
        <v>0</v>
      </c>
      <c r="I90" s="35"/>
      <c r="J90" s="18">
        <f t="shared" si="1"/>
        <v>0</v>
      </c>
      <c r="K90" s="18">
        <f t="shared" si="2"/>
        <v>0</v>
      </c>
    </row>
    <row r="91" spans="1:11" x14ac:dyDescent="0.35">
      <c r="A91" s="12" t="s">
        <v>180</v>
      </c>
      <c r="B91" s="13" t="s">
        <v>23</v>
      </c>
      <c r="C91" s="13" t="s">
        <v>24</v>
      </c>
      <c r="D91" s="24" t="s">
        <v>275</v>
      </c>
      <c r="E91" s="23" t="s">
        <v>10</v>
      </c>
      <c r="F91" s="21">
        <v>20</v>
      </c>
      <c r="G91" s="32"/>
      <c r="H91" s="18">
        <f t="shared" si="0"/>
        <v>0</v>
      </c>
      <c r="I91" s="35"/>
      <c r="J91" s="18">
        <f t="shared" si="1"/>
        <v>0</v>
      </c>
      <c r="K91" s="18">
        <f t="shared" si="2"/>
        <v>0</v>
      </c>
    </row>
    <row r="92" spans="1:11" x14ac:dyDescent="0.35">
      <c r="A92" s="12" t="s">
        <v>249</v>
      </c>
      <c r="B92" s="13" t="s">
        <v>23</v>
      </c>
      <c r="C92" s="13" t="s">
        <v>24</v>
      </c>
      <c r="D92" s="24" t="s">
        <v>276</v>
      </c>
      <c r="E92" s="23" t="s">
        <v>10</v>
      </c>
      <c r="F92" s="21">
        <v>20</v>
      </c>
      <c r="G92" s="32"/>
      <c r="H92" s="18">
        <f t="shared" si="0"/>
        <v>0</v>
      </c>
      <c r="I92" s="35"/>
      <c r="J92" s="18">
        <f t="shared" ref="J92:J139" si="22">ROUND(H92*I92,2)</f>
        <v>0</v>
      </c>
      <c r="K92" s="18">
        <f t="shared" ref="K92:K139" si="23">ROUND(H92+J92,2)</f>
        <v>0</v>
      </c>
    </row>
    <row r="93" spans="1:11" x14ac:dyDescent="0.35">
      <c r="A93" s="12" t="s">
        <v>250</v>
      </c>
      <c r="B93" s="13" t="s">
        <v>23</v>
      </c>
      <c r="C93" s="13" t="s">
        <v>24</v>
      </c>
      <c r="D93" s="24" t="s">
        <v>274</v>
      </c>
      <c r="E93" s="23" t="s">
        <v>10</v>
      </c>
      <c r="F93" s="21">
        <v>20</v>
      </c>
      <c r="G93" s="32"/>
      <c r="H93" s="18">
        <f t="shared" si="0"/>
        <v>0</v>
      </c>
      <c r="I93" s="35"/>
      <c r="J93" s="18">
        <f t="shared" si="22"/>
        <v>0</v>
      </c>
      <c r="K93" s="18">
        <f t="shared" si="23"/>
        <v>0</v>
      </c>
    </row>
    <row r="94" spans="1:11" ht="24.75" customHeight="1" x14ac:dyDescent="0.35">
      <c r="A94" s="12" t="s">
        <v>370</v>
      </c>
      <c r="B94" s="14" t="s">
        <v>125</v>
      </c>
      <c r="C94" s="13" t="s">
        <v>80</v>
      </c>
      <c r="D94" s="19" t="s">
        <v>152</v>
      </c>
      <c r="E94" s="23" t="s">
        <v>10</v>
      </c>
      <c r="F94" s="21">
        <v>20</v>
      </c>
      <c r="G94" s="32"/>
      <c r="H94" s="18">
        <f t="shared" si="0"/>
        <v>0</v>
      </c>
      <c r="I94" s="35"/>
      <c r="J94" s="18">
        <f t="shared" si="22"/>
        <v>0</v>
      </c>
      <c r="K94" s="18">
        <f t="shared" si="23"/>
        <v>0</v>
      </c>
    </row>
    <row r="95" spans="1:11" ht="28.4" customHeight="1" x14ac:dyDescent="0.35">
      <c r="A95" s="12" t="s">
        <v>324</v>
      </c>
      <c r="B95" s="13" t="s">
        <v>94</v>
      </c>
      <c r="C95" s="13" t="s">
        <v>80</v>
      </c>
      <c r="D95" s="19" t="s">
        <v>95</v>
      </c>
      <c r="E95" s="23" t="s">
        <v>10</v>
      </c>
      <c r="F95" s="21">
        <v>20</v>
      </c>
      <c r="G95" s="32"/>
      <c r="H95" s="18">
        <f t="shared" si="0"/>
        <v>0</v>
      </c>
      <c r="I95" s="35"/>
      <c r="J95" s="18">
        <f t="shared" si="22"/>
        <v>0</v>
      </c>
      <c r="K95" s="18">
        <f t="shared" si="23"/>
        <v>0</v>
      </c>
    </row>
    <row r="96" spans="1:11" x14ac:dyDescent="0.35">
      <c r="A96" s="12" t="s">
        <v>205</v>
      </c>
      <c r="B96" s="13" t="s">
        <v>96</v>
      </c>
      <c r="C96" s="13" t="s">
        <v>97</v>
      </c>
      <c r="D96" s="19" t="s">
        <v>98</v>
      </c>
      <c r="E96" s="23" t="s">
        <v>10</v>
      </c>
      <c r="F96" s="21">
        <v>20</v>
      </c>
      <c r="G96" s="32"/>
      <c r="H96" s="18">
        <f t="shared" si="0"/>
        <v>0</v>
      </c>
      <c r="I96" s="35"/>
      <c r="J96" s="18">
        <f t="shared" si="22"/>
        <v>0</v>
      </c>
      <c r="K96" s="18">
        <f t="shared" si="23"/>
        <v>0</v>
      </c>
    </row>
    <row r="97" spans="1:11" ht="24" x14ac:dyDescent="0.35">
      <c r="A97" s="12" t="s">
        <v>206</v>
      </c>
      <c r="B97" s="13" t="s">
        <v>164</v>
      </c>
      <c r="C97" s="13" t="s">
        <v>200</v>
      </c>
      <c r="D97" s="19" t="s">
        <v>357</v>
      </c>
      <c r="E97" s="23" t="s">
        <v>10</v>
      </c>
      <c r="F97" s="21">
        <v>20</v>
      </c>
      <c r="G97" s="32"/>
      <c r="H97" s="18">
        <f t="shared" si="0"/>
        <v>0</v>
      </c>
      <c r="I97" s="35"/>
      <c r="J97" s="18">
        <f t="shared" si="22"/>
        <v>0</v>
      </c>
      <c r="K97" s="18">
        <f t="shared" si="23"/>
        <v>0</v>
      </c>
    </row>
    <row r="98" spans="1:11" ht="24" x14ac:dyDescent="0.35">
      <c r="A98" s="12" t="s">
        <v>251</v>
      </c>
      <c r="B98" s="13" t="s">
        <v>164</v>
      </c>
      <c r="C98" s="13" t="s">
        <v>201</v>
      </c>
      <c r="D98" s="19" t="s">
        <v>202</v>
      </c>
      <c r="E98" s="23" t="s">
        <v>10</v>
      </c>
      <c r="F98" s="21">
        <v>20</v>
      </c>
      <c r="G98" s="32"/>
      <c r="H98" s="18">
        <f t="shared" si="0"/>
        <v>0</v>
      </c>
      <c r="I98" s="35"/>
      <c r="J98" s="18">
        <f t="shared" si="22"/>
        <v>0</v>
      </c>
      <c r="K98" s="18">
        <f t="shared" si="23"/>
        <v>0</v>
      </c>
    </row>
    <row r="99" spans="1:11" x14ac:dyDescent="0.35">
      <c r="A99" s="12" t="s">
        <v>207</v>
      </c>
      <c r="B99" s="13" t="s">
        <v>164</v>
      </c>
      <c r="C99" s="13" t="s">
        <v>203</v>
      </c>
      <c r="D99" s="19" t="s">
        <v>204</v>
      </c>
      <c r="E99" s="23" t="s">
        <v>10</v>
      </c>
      <c r="F99" s="21">
        <v>20</v>
      </c>
      <c r="G99" s="32"/>
      <c r="H99" s="18">
        <f t="shared" si="0"/>
        <v>0</v>
      </c>
      <c r="I99" s="35"/>
      <c r="J99" s="18">
        <f t="shared" si="22"/>
        <v>0</v>
      </c>
      <c r="K99" s="18">
        <f t="shared" si="23"/>
        <v>0</v>
      </c>
    </row>
    <row r="100" spans="1:11" x14ac:dyDescent="0.35">
      <c r="A100" s="12" t="s">
        <v>252</v>
      </c>
      <c r="B100" s="13" t="s">
        <v>17</v>
      </c>
      <c r="C100" s="13" t="s">
        <v>16</v>
      </c>
      <c r="D100" s="24" t="s">
        <v>193</v>
      </c>
      <c r="E100" s="23" t="s">
        <v>10</v>
      </c>
      <c r="F100" s="21">
        <v>20</v>
      </c>
      <c r="G100" s="32"/>
      <c r="H100" s="18">
        <f t="shared" si="0"/>
        <v>0</v>
      </c>
      <c r="I100" s="35"/>
      <c r="J100" s="18">
        <f t="shared" si="22"/>
        <v>0</v>
      </c>
      <c r="K100" s="18">
        <f t="shared" si="23"/>
        <v>0</v>
      </c>
    </row>
    <row r="101" spans="1:11" x14ac:dyDescent="0.35">
      <c r="A101" s="12" t="s">
        <v>208</v>
      </c>
      <c r="B101" s="13" t="s">
        <v>17</v>
      </c>
      <c r="C101" s="13" t="s">
        <v>16</v>
      </c>
      <c r="D101" s="24" t="s">
        <v>192</v>
      </c>
      <c r="E101" s="23" t="s">
        <v>10</v>
      </c>
      <c r="F101" s="21">
        <v>20</v>
      </c>
      <c r="G101" s="32"/>
      <c r="H101" s="18">
        <f t="shared" si="0"/>
        <v>0</v>
      </c>
      <c r="I101" s="35"/>
      <c r="J101" s="18">
        <f t="shared" si="22"/>
        <v>0</v>
      </c>
      <c r="K101" s="18">
        <f t="shared" si="23"/>
        <v>0</v>
      </c>
    </row>
    <row r="102" spans="1:11" x14ac:dyDescent="0.35">
      <c r="A102" s="12" t="s">
        <v>209</v>
      </c>
      <c r="B102" s="13" t="s">
        <v>186</v>
      </c>
      <c r="C102" s="13" t="s">
        <v>185</v>
      </c>
      <c r="D102" s="19" t="s">
        <v>187</v>
      </c>
      <c r="E102" s="23" t="s">
        <v>10</v>
      </c>
      <c r="F102" s="21">
        <v>20</v>
      </c>
      <c r="G102" s="32"/>
      <c r="H102" s="18">
        <f t="shared" si="0"/>
        <v>0</v>
      </c>
      <c r="I102" s="35"/>
      <c r="J102" s="18">
        <f t="shared" si="22"/>
        <v>0</v>
      </c>
      <c r="K102" s="18">
        <f t="shared" si="23"/>
        <v>0</v>
      </c>
    </row>
    <row r="103" spans="1:11" x14ac:dyDescent="0.35">
      <c r="A103" s="12" t="s">
        <v>210</v>
      </c>
      <c r="B103" s="13" t="s">
        <v>15</v>
      </c>
      <c r="C103" s="14" t="s">
        <v>13</v>
      </c>
      <c r="D103" s="24" t="s">
        <v>30</v>
      </c>
      <c r="E103" s="23" t="s">
        <v>10</v>
      </c>
      <c r="F103" s="21">
        <v>20</v>
      </c>
      <c r="G103" s="32"/>
      <c r="H103" s="18">
        <f t="shared" si="0"/>
        <v>0</v>
      </c>
      <c r="I103" s="35"/>
      <c r="J103" s="18">
        <f t="shared" si="22"/>
        <v>0</v>
      </c>
      <c r="K103" s="18">
        <f t="shared" si="23"/>
        <v>0</v>
      </c>
    </row>
    <row r="104" spans="1:11" x14ac:dyDescent="0.35">
      <c r="A104" s="12" t="s">
        <v>211</v>
      </c>
      <c r="B104" s="13" t="s">
        <v>103</v>
      </c>
      <c r="C104" s="14" t="s">
        <v>102</v>
      </c>
      <c r="D104" s="24" t="s">
        <v>104</v>
      </c>
      <c r="E104" s="23" t="s">
        <v>10</v>
      </c>
      <c r="F104" s="21">
        <v>20</v>
      </c>
      <c r="G104" s="32"/>
      <c r="H104" s="18">
        <f t="shared" si="0"/>
        <v>0</v>
      </c>
      <c r="I104" s="35"/>
      <c r="J104" s="18">
        <f t="shared" si="22"/>
        <v>0</v>
      </c>
      <c r="K104" s="18">
        <f t="shared" si="23"/>
        <v>0</v>
      </c>
    </row>
    <row r="105" spans="1:11" x14ac:dyDescent="0.35">
      <c r="A105" s="12" t="s">
        <v>253</v>
      </c>
      <c r="B105" s="20" t="s">
        <v>99</v>
      </c>
      <c r="C105" s="21" t="s">
        <v>100</v>
      </c>
      <c r="D105" s="22" t="s">
        <v>101</v>
      </c>
      <c r="E105" s="23" t="s">
        <v>10</v>
      </c>
      <c r="F105" s="21">
        <v>20</v>
      </c>
      <c r="G105" s="32"/>
      <c r="H105" s="18">
        <f t="shared" si="0"/>
        <v>0</v>
      </c>
      <c r="I105" s="35"/>
      <c r="J105" s="18">
        <f t="shared" si="22"/>
        <v>0</v>
      </c>
      <c r="K105" s="18">
        <f t="shared" si="23"/>
        <v>0</v>
      </c>
    </row>
    <row r="106" spans="1:11" x14ac:dyDescent="0.35">
      <c r="A106" s="12" t="s">
        <v>254</v>
      </c>
      <c r="B106" s="13" t="s">
        <v>22</v>
      </c>
      <c r="C106" s="14" t="s">
        <v>16</v>
      </c>
      <c r="D106" s="24" t="s">
        <v>359</v>
      </c>
      <c r="E106" s="23" t="s">
        <v>10</v>
      </c>
      <c r="F106" s="21">
        <v>20</v>
      </c>
      <c r="G106" s="32"/>
      <c r="H106" s="18">
        <f t="shared" si="0"/>
        <v>0</v>
      </c>
      <c r="I106" s="35"/>
      <c r="J106" s="18">
        <f t="shared" si="22"/>
        <v>0</v>
      </c>
      <c r="K106" s="18">
        <f t="shared" si="23"/>
        <v>0</v>
      </c>
    </row>
    <row r="107" spans="1:11" x14ac:dyDescent="0.35">
      <c r="A107" s="12" t="s">
        <v>255</v>
      </c>
      <c r="B107" s="13" t="s">
        <v>22</v>
      </c>
      <c r="C107" s="14" t="s">
        <v>16</v>
      </c>
      <c r="D107" s="24" t="s">
        <v>358</v>
      </c>
      <c r="E107" s="23" t="s">
        <v>10</v>
      </c>
      <c r="F107" s="21">
        <v>20</v>
      </c>
      <c r="G107" s="32"/>
      <c r="H107" s="18">
        <f t="shared" si="0"/>
        <v>0</v>
      </c>
      <c r="I107" s="35"/>
      <c r="J107" s="18">
        <f t="shared" si="22"/>
        <v>0</v>
      </c>
      <c r="K107" s="18">
        <f t="shared" si="23"/>
        <v>0</v>
      </c>
    </row>
    <row r="108" spans="1:11" x14ac:dyDescent="0.35">
      <c r="A108" s="12" t="s">
        <v>256</v>
      </c>
      <c r="B108" s="13" t="s">
        <v>18</v>
      </c>
      <c r="C108" s="14" t="s">
        <v>19</v>
      </c>
      <c r="D108" s="24" t="s">
        <v>20</v>
      </c>
      <c r="E108" s="23" t="s">
        <v>10</v>
      </c>
      <c r="F108" s="21">
        <v>20</v>
      </c>
      <c r="G108" s="32"/>
      <c r="H108" s="18">
        <f t="shared" si="0"/>
        <v>0</v>
      </c>
      <c r="I108" s="35"/>
      <c r="J108" s="18">
        <f t="shared" si="22"/>
        <v>0</v>
      </c>
      <c r="K108" s="18">
        <f t="shared" si="23"/>
        <v>0</v>
      </c>
    </row>
    <row r="109" spans="1:11" x14ac:dyDescent="0.35">
      <c r="A109" s="12" t="s">
        <v>257</v>
      </c>
      <c r="B109" s="13" t="s">
        <v>18</v>
      </c>
      <c r="C109" s="14" t="s">
        <v>19</v>
      </c>
      <c r="D109" s="24" t="s">
        <v>21</v>
      </c>
      <c r="E109" s="23" t="s">
        <v>10</v>
      </c>
      <c r="F109" s="21">
        <v>20</v>
      </c>
      <c r="G109" s="32"/>
      <c r="H109" s="18">
        <f t="shared" ref="H109:H139" si="24">ROUND(F109*G109,2)</f>
        <v>0</v>
      </c>
      <c r="I109" s="35"/>
      <c r="J109" s="18">
        <f t="shared" si="22"/>
        <v>0</v>
      </c>
      <c r="K109" s="18">
        <f t="shared" si="23"/>
        <v>0</v>
      </c>
    </row>
    <row r="110" spans="1:11" ht="41.25" customHeight="1" x14ac:dyDescent="0.35">
      <c r="A110" s="12" t="s">
        <v>258</v>
      </c>
      <c r="B110" s="13" t="s">
        <v>128</v>
      </c>
      <c r="C110" s="14" t="s">
        <v>26</v>
      </c>
      <c r="D110" s="19" t="s">
        <v>266</v>
      </c>
      <c r="E110" s="23" t="s">
        <v>10</v>
      </c>
      <c r="F110" s="21">
        <v>20</v>
      </c>
      <c r="G110" s="32"/>
      <c r="H110" s="18">
        <f t="shared" si="24"/>
        <v>0</v>
      </c>
      <c r="I110" s="35"/>
      <c r="J110" s="18">
        <f t="shared" si="22"/>
        <v>0</v>
      </c>
      <c r="K110" s="18">
        <f t="shared" si="23"/>
        <v>0</v>
      </c>
    </row>
    <row r="111" spans="1:11" ht="20" customHeight="1" x14ac:dyDescent="0.35">
      <c r="A111" s="12" t="s">
        <v>325</v>
      </c>
      <c r="B111" s="13" t="s">
        <v>270</v>
      </c>
      <c r="C111" s="14" t="s">
        <v>293</v>
      </c>
      <c r="D111" s="19" t="s">
        <v>292</v>
      </c>
      <c r="E111" s="23" t="s">
        <v>10</v>
      </c>
      <c r="F111" s="21">
        <v>20</v>
      </c>
      <c r="G111" s="32"/>
      <c r="H111" s="18">
        <f t="shared" si="24"/>
        <v>0</v>
      </c>
      <c r="I111" s="35"/>
      <c r="J111" s="18">
        <f t="shared" si="22"/>
        <v>0</v>
      </c>
      <c r="K111" s="18">
        <f t="shared" si="23"/>
        <v>0</v>
      </c>
    </row>
    <row r="112" spans="1:11" ht="24" customHeight="1" x14ac:dyDescent="0.35">
      <c r="A112" s="12" t="s">
        <v>259</v>
      </c>
      <c r="B112" s="13" t="s">
        <v>294</v>
      </c>
      <c r="C112" s="14" t="s">
        <v>351</v>
      </c>
      <c r="D112" s="19" t="s">
        <v>286</v>
      </c>
      <c r="E112" s="23" t="s">
        <v>10</v>
      </c>
      <c r="F112" s="21">
        <v>20</v>
      </c>
      <c r="G112" s="32"/>
      <c r="H112" s="18">
        <f t="shared" si="24"/>
        <v>0</v>
      </c>
      <c r="I112" s="35"/>
      <c r="J112" s="18">
        <f t="shared" si="22"/>
        <v>0</v>
      </c>
      <c r="K112" s="18">
        <f t="shared" si="23"/>
        <v>0</v>
      </c>
    </row>
    <row r="113" spans="1:11" ht="24" customHeight="1" x14ac:dyDescent="0.35">
      <c r="A113" s="12" t="s">
        <v>260</v>
      </c>
      <c r="B113" s="13" t="s">
        <v>287</v>
      </c>
      <c r="C113" s="14" t="s">
        <v>279</v>
      </c>
      <c r="D113" s="19" t="s">
        <v>288</v>
      </c>
      <c r="E113" s="23" t="s">
        <v>10</v>
      </c>
      <c r="F113" s="21">
        <v>20</v>
      </c>
      <c r="G113" s="32"/>
      <c r="H113" s="18">
        <f t="shared" si="24"/>
        <v>0</v>
      </c>
      <c r="I113" s="35"/>
      <c r="J113" s="18">
        <f t="shared" si="22"/>
        <v>0</v>
      </c>
      <c r="K113" s="18">
        <f t="shared" si="23"/>
        <v>0</v>
      </c>
    </row>
    <row r="114" spans="1:11" ht="38" customHeight="1" x14ac:dyDescent="0.35">
      <c r="A114" s="12" t="s">
        <v>326</v>
      </c>
      <c r="B114" s="14" t="s">
        <v>291</v>
      </c>
      <c r="C114" s="14" t="s">
        <v>279</v>
      </c>
      <c r="D114" s="19" t="s">
        <v>285</v>
      </c>
      <c r="E114" s="23" t="s">
        <v>10</v>
      </c>
      <c r="F114" s="21">
        <v>20</v>
      </c>
      <c r="G114" s="32"/>
      <c r="H114" s="18">
        <f t="shared" si="24"/>
        <v>0</v>
      </c>
      <c r="I114" s="35"/>
      <c r="J114" s="18">
        <f t="shared" si="22"/>
        <v>0</v>
      </c>
      <c r="K114" s="18">
        <f t="shared" si="23"/>
        <v>0</v>
      </c>
    </row>
    <row r="115" spans="1:11" ht="24" x14ac:dyDescent="0.35">
      <c r="A115" s="12" t="s">
        <v>327</v>
      </c>
      <c r="B115" s="14" t="s">
        <v>160</v>
      </c>
      <c r="C115" s="14" t="s">
        <v>162</v>
      </c>
      <c r="D115" s="19" t="s">
        <v>163</v>
      </c>
      <c r="E115" s="23" t="s">
        <v>10</v>
      </c>
      <c r="F115" s="21">
        <v>20</v>
      </c>
      <c r="G115" s="32"/>
      <c r="H115" s="18">
        <f t="shared" si="24"/>
        <v>0</v>
      </c>
      <c r="I115" s="35"/>
      <c r="J115" s="18">
        <f t="shared" si="22"/>
        <v>0</v>
      </c>
      <c r="K115" s="18">
        <f t="shared" si="23"/>
        <v>0</v>
      </c>
    </row>
    <row r="116" spans="1:11" ht="23" x14ac:dyDescent="0.35">
      <c r="A116" s="12" t="s">
        <v>328</v>
      </c>
      <c r="B116" s="14" t="s">
        <v>129</v>
      </c>
      <c r="C116" s="14" t="s">
        <v>16</v>
      </c>
      <c r="D116" s="19" t="s">
        <v>133</v>
      </c>
      <c r="E116" s="23" t="s">
        <v>10</v>
      </c>
      <c r="F116" s="21">
        <v>20</v>
      </c>
      <c r="G116" s="32"/>
      <c r="H116" s="18">
        <f t="shared" si="24"/>
        <v>0</v>
      </c>
      <c r="I116" s="35"/>
      <c r="J116" s="18">
        <f t="shared" si="22"/>
        <v>0</v>
      </c>
      <c r="K116" s="18">
        <f t="shared" si="23"/>
        <v>0</v>
      </c>
    </row>
    <row r="117" spans="1:11" x14ac:dyDescent="0.35">
      <c r="A117" s="12" t="s">
        <v>329</v>
      </c>
      <c r="B117" s="14" t="s">
        <v>157</v>
      </c>
      <c r="C117" s="14" t="s">
        <v>131</v>
      </c>
      <c r="D117" s="19" t="s">
        <v>159</v>
      </c>
      <c r="E117" s="23" t="s">
        <v>10</v>
      </c>
      <c r="F117" s="21">
        <v>20</v>
      </c>
      <c r="G117" s="32"/>
      <c r="H117" s="18">
        <f t="shared" si="24"/>
        <v>0</v>
      </c>
      <c r="I117" s="35"/>
      <c r="J117" s="18">
        <f t="shared" si="22"/>
        <v>0</v>
      </c>
      <c r="K117" s="18">
        <f t="shared" si="23"/>
        <v>0</v>
      </c>
    </row>
    <row r="118" spans="1:11" x14ac:dyDescent="0.35">
      <c r="A118" s="12" t="s">
        <v>330</v>
      </c>
      <c r="B118" s="14" t="s">
        <v>157</v>
      </c>
      <c r="C118" s="14" t="s">
        <v>131</v>
      </c>
      <c r="D118" s="19" t="s">
        <v>158</v>
      </c>
      <c r="E118" s="23" t="s">
        <v>10</v>
      </c>
      <c r="F118" s="21">
        <v>20</v>
      </c>
      <c r="G118" s="32"/>
      <c r="H118" s="18">
        <f t="shared" si="24"/>
        <v>0</v>
      </c>
      <c r="I118" s="35"/>
      <c r="J118" s="18">
        <f t="shared" si="22"/>
        <v>0</v>
      </c>
      <c r="K118" s="18">
        <f t="shared" si="23"/>
        <v>0</v>
      </c>
    </row>
    <row r="119" spans="1:11" x14ac:dyDescent="0.35">
      <c r="A119" s="12" t="s">
        <v>331</v>
      </c>
      <c r="B119" s="14" t="s">
        <v>160</v>
      </c>
      <c r="C119" s="14" t="s">
        <v>131</v>
      </c>
      <c r="D119" s="19" t="s">
        <v>161</v>
      </c>
      <c r="E119" s="23" t="s">
        <v>10</v>
      </c>
      <c r="F119" s="21">
        <v>20</v>
      </c>
      <c r="G119" s="32"/>
      <c r="H119" s="18">
        <f t="shared" si="24"/>
        <v>0</v>
      </c>
      <c r="I119" s="35"/>
      <c r="J119" s="18">
        <f t="shared" si="22"/>
        <v>0</v>
      </c>
      <c r="K119" s="18">
        <f t="shared" si="23"/>
        <v>0</v>
      </c>
    </row>
    <row r="120" spans="1:11" ht="17.75" customHeight="1" x14ac:dyDescent="0.35">
      <c r="A120" s="12" t="s">
        <v>332</v>
      </c>
      <c r="B120" s="21" t="s">
        <v>160</v>
      </c>
      <c r="C120" s="21" t="s">
        <v>235</v>
      </c>
      <c r="D120" s="22" t="s">
        <v>236</v>
      </c>
      <c r="E120" s="23" t="s">
        <v>10</v>
      </c>
      <c r="F120" s="21">
        <v>20</v>
      </c>
      <c r="G120" s="32"/>
      <c r="H120" s="18">
        <f t="shared" si="24"/>
        <v>0</v>
      </c>
      <c r="I120" s="35"/>
      <c r="J120" s="18">
        <f t="shared" si="22"/>
        <v>0</v>
      </c>
      <c r="K120" s="18">
        <f t="shared" si="23"/>
        <v>0</v>
      </c>
    </row>
    <row r="121" spans="1:11" x14ac:dyDescent="0.35">
      <c r="A121" s="12" t="s">
        <v>333</v>
      </c>
      <c r="B121" s="13" t="s">
        <v>160</v>
      </c>
      <c r="C121" s="14" t="s">
        <v>280</v>
      </c>
      <c r="D121" s="19" t="s">
        <v>281</v>
      </c>
      <c r="E121" s="23" t="s">
        <v>10</v>
      </c>
      <c r="F121" s="21">
        <v>20</v>
      </c>
      <c r="G121" s="32"/>
      <c r="H121" s="18">
        <f t="shared" si="24"/>
        <v>0</v>
      </c>
      <c r="I121" s="35"/>
      <c r="J121" s="18">
        <f t="shared" si="22"/>
        <v>0</v>
      </c>
      <c r="K121" s="18">
        <f t="shared" si="23"/>
        <v>0</v>
      </c>
    </row>
    <row r="122" spans="1:11" x14ac:dyDescent="0.35">
      <c r="A122" s="12" t="s">
        <v>334</v>
      </c>
      <c r="B122" s="21" t="s">
        <v>160</v>
      </c>
      <c r="C122" s="21" t="s">
        <v>237</v>
      </c>
      <c r="D122" s="22" t="s">
        <v>238</v>
      </c>
      <c r="E122" s="23" t="s">
        <v>10</v>
      </c>
      <c r="F122" s="21">
        <v>20</v>
      </c>
      <c r="G122" s="32"/>
      <c r="H122" s="18">
        <f t="shared" si="24"/>
        <v>0</v>
      </c>
      <c r="I122" s="35"/>
      <c r="J122" s="18">
        <f t="shared" si="22"/>
        <v>0</v>
      </c>
      <c r="K122" s="18">
        <f t="shared" si="23"/>
        <v>0</v>
      </c>
    </row>
    <row r="123" spans="1:11" x14ac:dyDescent="0.35">
      <c r="A123" s="12" t="s">
        <v>335</v>
      </c>
      <c r="B123" s="21" t="s">
        <v>240</v>
      </c>
      <c r="C123" s="21" t="s">
        <v>239</v>
      </c>
      <c r="D123" s="22" t="s">
        <v>241</v>
      </c>
      <c r="E123" s="23" t="s">
        <v>10</v>
      </c>
      <c r="F123" s="21">
        <v>20</v>
      </c>
      <c r="G123" s="32"/>
      <c r="H123" s="18">
        <f t="shared" si="24"/>
        <v>0</v>
      </c>
      <c r="I123" s="35"/>
      <c r="J123" s="18">
        <f t="shared" si="22"/>
        <v>0</v>
      </c>
      <c r="K123" s="18">
        <f t="shared" si="23"/>
        <v>0</v>
      </c>
    </row>
    <row r="124" spans="1:11" x14ac:dyDescent="0.35">
      <c r="A124" s="12" t="s">
        <v>336</v>
      </c>
      <c r="B124" s="21" t="s">
        <v>242</v>
      </c>
      <c r="C124" s="21" t="s">
        <v>243</v>
      </c>
      <c r="D124" s="22" t="s">
        <v>244</v>
      </c>
      <c r="E124" s="23" t="s">
        <v>10</v>
      </c>
      <c r="F124" s="21">
        <v>20</v>
      </c>
      <c r="G124" s="32"/>
      <c r="H124" s="18">
        <f t="shared" si="24"/>
        <v>0</v>
      </c>
      <c r="I124" s="35"/>
      <c r="J124" s="18">
        <f t="shared" si="22"/>
        <v>0</v>
      </c>
      <c r="K124" s="18">
        <f t="shared" si="23"/>
        <v>0</v>
      </c>
    </row>
    <row r="125" spans="1:11" x14ac:dyDescent="0.35">
      <c r="A125" s="12" t="s">
        <v>337</v>
      </c>
      <c r="B125" s="21" t="s">
        <v>245</v>
      </c>
      <c r="C125" s="21" t="s">
        <v>239</v>
      </c>
      <c r="D125" s="22" t="s">
        <v>246</v>
      </c>
      <c r="E125" s="23" t="s">
        <v>10</v>
      </c>
      <c r="F125" s="21">
        <v>20</v>
      </c>
      <c r="G125" s="32"/>
      <c r="H125" s="18">
        <f t="shared" si="24"/>
        <v>0</v>
      </c>
      <c r="I125" s="35"/>
      <c r="J125" s="18">
        <f t="shared" si="22"/>
        <v>0</v>
      </c>
      <c r="K125" s="18">
        <f t="shared" si="23"/>
        <v>0</v>
      </c>
    </row>
    <row r="126" spans="1:11" x14ac:dyDescent="0.35">
      <c r="A126" s="12" t="s">
        <v>338</v>
      </c>
      <c r="B126" s="21" t="s">
        <v>268</v>
      </c>
      <c r="C126" s="21" t="s">
        <v>278</v>
      </c>
      <c r="D126" s="22" t="s">
        <v>284</v>
      </c>
      <c r="E126" s="23" t="s">
        <v>10</v>
      </c>
      <c r="F126" s="21">
        <v>20</v>
      </c>
      <c r="G126" s="32"/>
      <c r="H126" s="18">
        <f t="shared" si="24"/>
        <v>0</v>
      </c>
      <c r="I126" s="35"/>
      <c r="J126" s="18">
        <f t="shared" si="22"/>
        <v>0</v>
      </c>
      <c r="K126" s="18">
        <f t="shared" si="23"/>
        <v>0</v>
      </c>
    </row>
    <row r="127" spans="1:11" ht="14" customHeight="1" x14ac:dyDescent="0.35">
      <c r="A127" s="12" t="s">
        <v>371</v>
      </c>
      <c r="B127" s="21" t="s">
        <v>282</v>
      </c>
      <c r="C127" s="21" t="s">
        <v>279</v>
      </c>
      <c r="D127" s="22" t="s">
        <v>283</v>
      </c>
      <c r="E127" s="23" t="s">
        <v>10</v>
      </c>
      <c r="F127" s="21">
        <v>20</v>
      </c>
      <c r="G127" s="32"/>
      <c r="H127" s="18">
        <f t="shared" si="24"/>
        <v>0</v>
      </c>
      <c r="I127" s="35"/>
      <c r="J127" s="18">
        <f t="shared" si="22"/>
        <v>0</v>
      </c>
      <c r="K127" s="18">
        <f t="shared" si="23"/>
        <v>0</v>
      </c>
    </row>
    <row r="128" spans="1:11" x14ac:dyDescent="0.35">
      <c r="A128" s="12" t="s">
        <v>372</v>
      </c>
      <c r="B128" s="20" t="s">
        <v>132</v>
      </c>
      <c r="C128" s="21" t="s">
        <v>131</v>
      </c>
      <c r="D128" s="22" t="s">
        <v>149</v>
      </c>
      <c r="E128" s="23" t="s">
        <v>10</v>
      </c>
      <c r="F128" s="21">
        <v>20</v>
      </c>
      <c r="G128" s="32"/>
      <c r="H128" s="18">
        <f t="shared" si="24"/>
        <v>0</v>
      </c>
      <c r="I128" s="35"/>
      <c r="J128" s="18">
        <f t="shared" si="22"/>
        <v>0</v>
      </c>
      <c r="K128" s="18">
        <f t="shared" si="23"/>
        <v>0</v>
      </c>
    </row>
    <row r="129" spans="1:11" x14ac:dyDescent="0.35">
      <c r="A129" s="12" t="s">
        <v>373</v>
      </c>
      <c r="B129" s="13" t="s">
        <v>165</v>
      </c>
      <c r="C129" s="14" t="s">
        <v>166</v>
      </c>
      <c r="D129" s="19" t="s">
        <v>379</v>
      </c>
      <c r="E129" s="23" t="s">
        <v>10</v>
      </c>
      <c r="F129" s="21">
        <v>20</v>
      </c>
      <c r="G129" s="32"/>
      <c r="H129" s="18">
        <f t="shared" si="24"/>
        <v>0</v>
      </c>
      <c r="I129" s="35"/>
      <c r="J129" s="18">
        <f t="shared" si="22"/>
        <v>0</v>
      </c>
      <c r="K129" s="18">
        <f t="shared" si="23"/>
        <v>0</v>
      </c>
    </row>
    <row r="130" spans="1:11" x14ac:dyDescent="0.35">
      <c r="A130" s="12" t="s">
        <v>374</v>
      </c>
      <c r="B130" s="13" t="s">
        <v>167</v>
      </c>
      <c r="C130" s="14" t="s">
        <v>166</v>
      </c>
      <c r="D130" s="19" t="s">
        <v>191</v>
      </c>
      <c r="E130" s="23" t="s">
        <v>10</v>
      </c>
      <c r="F130" s="21">
        <v>20</v>
      </c>
      <c r="G130" s="32"/>
      <c r="H130" s="18">
        <f t="shared" si="24"/>
        <v>0</v>
      </c>
      <c r="I130" s="35"/>
      <c r="J130" s="18">
        <f t="shared" si="22"/>
        <v>0</v>
      </c>
      <c r="K130" s="18">
        <f t="shared" si="23"/>
        <v>0</v>
      </c>
    </row>
    <row r="131" spans="1:11" x14ac:dyDescent="0.35">
      <c r="A131" s="12" t="s">
        <v>375</v>
      </c>
      <c r="B131" s="13" t="s">
        <v>169</v>
      </c>
      <c r="C131" s="14" t="s">
        <v>168</v>
      </c>
      <c r="D131" s="24" t="s">
        <v>289</v>
      </c>
      <c r="E131" s="23" t="s">
        <v>10</v>
      </c>
      <c r="F131" s="21">
        <v>20</v>
      </c>
      <c r="G131" s="32"/>
      <c r="H131" s="18">
        <f t="shared" si="24"/>
        <v>0</v>
      </c>
      <c r="I131" s="35"/>
      <c r="J131" s="18">
        <f t="shared" si="22"/>
        <v>0</v>
      </c>
      <c r="K131" s="18">
        <f t="shared" si="23"/>
        <v>0</v>
      </c>
    </row>
    <row r="132" spans="1:11" x14ac:dyDescent="0.35">
      <c r="A132" s="12" t="s">
        <v>376</v>
      </c>
      <c r="B132" s="13" t="s">
        <v>170</v>
      </c>
      <c r="C132" s="14" t="s">
        <v>166</v>
      </c>
      <c r="D132" s="19" t="s">
        <v>171</v>
      </c>
      <c r="E132" s="23" t="s">
        <v>10</v>
      </c>
      <c r="F132" s="21">
        <v>20</v>
      </c>
      <c r="G132" s="32"/>
      <c r="H132" s="18">
        <f t="shared" si="24"/>
        <v>0</v>
      </c>
      <c r="I132" s="35"/>
      <c r="J132" s="18">
        <f t="shared" si="22"/>
        <v>0</v>
      </c>
      <c r="K132" s="18">
        <f t="shared" si="23"/>
        <v>0</v>
      </c>
    </row>
    <row r="133" spans="1:11" x14ac:dyDescent="0.35">
      <c r="A133" s="12" t="s">
        <v>380</v>
      </c>
      <c r="B133" s="13" t="s">
        <v>198</v>
      </c>
      <c r="C133" s="14" t="s">
        <v>166</v>
      </c>
      <c r="D133" s="19" t="s">
        <v>199</v>
      </c>
      <c r="E133" s="23" t="s">
        <v>10</v>
      </c>
      <c r="F133" s="21">
        <v>20</v>
      </c>
      <c r="G133" s="32"/>
      <c r="H133" s="18">
        <f t="shared" si="24"/>
        <v>0</v>
      </c>
      <c r="I133" s="35"/>
      <c r="J133" s="18">
        <f t="shared" si="22"/>
        <v>0</v>
      </c>
      <c r="K133" s="18">
        <f t="shared" si="23"/>
        <v>0</v>
      </c>
    </row>
    <row r="134" spans="1:11" x14ac:dyDescent="0.35">
      <c r="A134" s="12" t="s">
        <v>385</v>
      </c>
      <c r="B134" s="20" t="s">
        <v>227</v>
      </c>
      <c r="C134" s="21" t="s">
        <v>166</v>
      </c>
      <c r="D134" s="22" t="s">
        <v>228</v>
      </c>
      <c r="E134" s="23" t="s">
        <v>10</v>
      </c>
      <c r="F134" s="21">
        <v>20</v>
      </c>
      <c r="G134" s="33"/>
      <c r="H134" s="18">
        <f t="shared" si="24"/>
        <v>0</v>
      </c>
      <c r="I134" s="35"/>
      <c r="J134" s="18">
        <f t="shared" si="22"/>
        <v>0</v>
      </c>
      <c r="K134" s="18">
        <f t="shared" si="23"/>
        <v>0</v>
      </c>
    </row>
    <row r="135" spans="1:11" x14ac:dyDescent="0.35">
      <c r="A135" s="12" t="s">
        <v>386</v>
      </c>
      <c r="B135" s="20" t="s">
        <v>229</v>
      </c>
      <c r="C135" s="21" t="s">
        <v>166</v>
      </c>
      <c r="D135" s="22" t="s">
        <v>230</v>
      </c>
      <c r="E135" s="23" t="s">
        <v>10</v>
      </c>
      <c r="F135" s="21">
        <v>20</v>
      </c>
      <c r="G135" s="33"/>
      <c r="H135" s="18">
        <f t="shared" si="24"/>
        <v>0</v>
      </c>
      <c r="I135" s="35"/>
      <c r="J135" s="18">
        <f t="shared" si="22"/>
        <v>0</v>
      </c>
      <c r="K135" s="18">
        <f t="shared" si="23"/>
        <v>0</v>
      </c>
    </row>
    <row r="136" spans="1:11" x14ac:dyDescent="0.35">
      <c r="A136" s="12" t="s">
        <v>387</v>
      </c>
      <c r="B136" s="20" t="s">
        <v>231</v>
      </c>
      <c r="C136" s="21" t="s">
        <v>166</v>
      </c>
      <c r="D136" s="22" t="s">
        <v>232</v>
      </c>
      <c r="E136" s="23" t="s">
        <v>10</v>
      </c>
      <c r="F136" s="21">
        <v>20</v>
      </c>
      <c r="G136" s="33"/>
      <c r="H136" s="18">
        <f t="shared" si="24"/>
        <v>0</v>
      </c>
      <c r="I136" s="35"/>
      <c r="J136" s="18">
        <f t="shared" si="22"/>
        <v>0</v>
      </c>
      <c r="K136" s="18">
        <f t="shared" si="23"/>
        <v>0</v>
      </c>
    </row>
    <row r="137" spans="1:11" x14ac:dyDescent="0.35">
      <c r="A137" s="12" t="s">
        <v>390</v>
      </c>
      <c r="B137" s="20" t="s">
        <v>233</v>
      </c>
      <c r="C137" s="21" t="s">
        <v>166</v>
      </c>
      <c r="D137" s="22" t="s">
        <v>234</v>
      </c>
      <c r="E137" s="23" t="s">
        <v>10</v>
      </c>
      <c r="F137" s="21">
        <v>20</v>
      </c>
      <c r="G137" s="33"/>
      <c r="H137" s="18">
        <f t="shared" si="24"/>
        <v>0</v>
      </c>
      <c r="I137" s="35"/>
      <c r="J137" s="18">
        <f t="shared" si="22"/>
        <v>0</v>
      </c>
      <c r="K137" s="18">
        <f t="shared" si="23"/>
        <v>0</v>
      </c>
    </row>
    <row r="138" spans="1:11" x14ac:dyDescent="0.35">
      <c r="A138" s="12" t="s">
        <v>396</v>
      </c>
      <c r="B138" s="13" t="s">
        <v>160</v>
      </c>
      <c r="C138" s="14" t="s">
        <v>184</v>
      </c>
      <c r="D138" s="19" t="s">
        <v>183</v>
      </c>
      <c r="E138" s="23" t="s">
        <v>10</v>
      </c>
      <c r="F138" s="21">
        <v>20</v>
      </c>
      <c r="G138" s="32"/>
      <c r="H138" s="18">
        <f t="shared" si="24"/>
        <v>0</v>
      </c>
      <c r="I138" s="35"/>
      <c r="J138" s="18">
        <f t="shared" si="22"/>
        <v>0</v>
      </c>
      <c r="K138" s="18">
        <f t="shared" si="23"/>
        <v>0</v>
      </c>
    </row>
    <row r="139" spans="1:11" ht="24" x14ac:dyDescent="0.35">
      <c r="A139" s="12" t="s">
        <v>397</v>
      </c>
      <c r="B139" s="13" t="s">
        <v>160</v>
      </c>
      <c r="C139" s="14" t="s">
        <v>181</v>
      </c>
      <c r="D139" s="19" t="s">
        <v>182</v>
      </c>
      <c r="E139" s="23" t="s">
        <v>10</v>
      </c>
      <c r="F139" s="21">
        <v>20</v>
      </c>
      <c r="G139" s="32"/>
      <c r="H139" s="18">
        <f t="shared" si="24"/>
        <v>0</v>
      </c>
      <c r="I139" s="35"/>
      <c r="J139" s="18">
        <f t="shared" si="22"/>
        <v>0</v>
      </c>
      <c r="K139" s="18">
        <f t="shared" si="23"/>
        <v>0</v>
      </c>
    </row>
    <row r="140" spans="1:11" ht="28.25" customHeight="1" x14ac:dyDescent="0.35">
      <c r="A140" s="28" t="s">
        <v>27</v>
      </c>
      <c r="B140" s="29" t="s">
        <v>28</v>
      </c>
      <c r="C140" s="29" t="s">
        <v>28</v>
      </c>
      <c r="D140" s="30" t="s">
        <v>28</v>
      </c>
      <c r="E140" s="29" t="s">
        <v>28</v>
      </c>
      <c r="F140" s="29" t="s">
        <v>28</v>
      </c>
      <c r="G140" s="29" t="s">
        <v>28</v>
      </c>
      <c r="H140" s="31">
        <f>SUM(H5:H139)</f>
        <v>0</v>
      </c>
      <c r="I140" s="29" t="s">
        <v>28</v>
      </c>
      <c r="J140" s="31">
        <f>SUM(J5:J139)</f>
        <v>0</v>
      </c>
      <c r="K140" s="31">
        <f>SUM(K5:K139)</f>
        <v>0</v>
      </c>
    </row>
    <row r="141" spans="1:11" ht="12" hidden="1" customHeight="1" x14ac:dyDescent="0.35">
      <c r="A141"/>
    </row>
    <row r="142" spans="1:11" x14ac:dyDescent="0.35">
      <c r="G142"/>
    </row>
    <row r="143" spans="1:11" x14ac:dyDescent="0.35">
      <c r="G143"/>
    </row>
    <row r="144" spans="1:11" x14ac:dyDescent="0.35">
      <c r="G144"/>
    </row>
    <row r="145" spans="7:7" x14ac:dyDescent="0.35">
      <c r="G145"/>
    </row>
    <row r="146" spans="7:7" x14ac:dyDescent="0.35">
      <c r="G146"/>
    </row>
    <row r="147" spans="7:7" x14ac:dyDescent="0.35">
      <c r="G147"/>
    </row>
    <row r="148" spans="7:7" x14ac:dyDescent="0.35">
      <c r="G148"/>
    </row>
    <row r="149" spans="7:7" x14ac:dyDescent="0.35">
      <c r="G149"/>
    </row>
    <row r="150" spans="7:7" x14ac:dyDescent="0.35">
      <c r="G150"/>
    </row>
    <row r="151" spans="7:7" x14ac:dyDescent="0.35">
      <c r="G151"/>
    </row>
    <row r="152" spans="7:7" x14ac:dyDescent="0.35">
      <c r="G152"/>
    </row>
    <row r="153" spans="7:7" x14ac:dyDescent="0.35">
      <c r="G153"/>
    </row>
    <row r="154" spans="7:7" x14ac:dyDescent="0.35">
      <c r="G154"/>
    </row>
    <row r="155" spans="7:7" x14ac:dyDescent="0.35">
      <c r="G155"/>
    </row>
    <row r="156" spans="7:7" x14ac:dyDescent="0.35">
      <c r="G156"/>
    </row>
    <row r="157" spans="7:7" x14ac:dyDescent="0.35">
      <c r="G157"/>
    </row>
    <row r="158" spans="7:7" x14ac:dyDescent="0.35">
      <c r="G158"/>
    </row>
    <row r="159" spans="7:7" x14ac:dyDescent="0.35">
      <c r="G159"/>
    </row>
    <row r="160" spans="7:7" x14ac:dyDescent="0.35">
      <c r="G160"/>
    </row>
    <row r="161" spans="7:7" x14ac:dyDescent="0.35">
      <c r="G161"/>
    </row>
    <row r="162" spans="7:7" x14ac:dyDescent="0.35">
      <c r="G162"/>
    </row>
    <row r="163" spans="7:7" x14ac:dyDescent="0.35">
      <c r="G163"/>
    </row>
    <row r="164" spans="7:7" x14ac:dyDescent="0.35">
      <c r="G164"/>
    </row>
    <row r="165" spans="7:7" x14ac:dyDescent="0.35">
      <c r="G165"/>
    </row>
    <row r="166" spans="7:7" x14ac:dyDescent="0.35">
      <c r="G166"/>
    </row>
    <row r="167" spans="7:7" x14ac:dyDescent="0.35">
      <c r="G167"/>
    </row>
    <row r="168" spans="7:7" x14ac:dyDescent="0.35">
      <c r="G168"/>
    </row>
    <row r="169" spans="7:7" x14ac:dyDescent="0.35">
      <c r="G169"/>
    </row>
    <row r="170" spans="7:7" x14ac:dyDescent="0.35">
      <c r="G170"/>
    </row>
    <row r="171" spans="7:7" x14ac:dyDescent="0.35">
      <c r="G171"/>
    </row>
    <row r="172" spans="7:7" x14ac:dyDescent="0.35">
      <c r="G172"/>
    </row>
    <row r="173" spans="7:7" x14ac:dyDescent="0.35">
      <c r="G173"/>
    </row>
    <row r="174" spans="7:7" x14ac:dyDescent="0.35">
      <c r="G174"/>
    </row>
    <row r="175" spans="7:7" x14ac:dyDescent="0.35">
      <c r="G175"/>
    </row>
    <row r="176" spans="7:7" x14ac:dyDescent="0.35">
      <c r="G176"/>
    </row>
    <row r="177" spans="7:7" x14ac:dyDescent="0.35">
      <c r="G177"/>
    </row>
    <row r="178" spans="7:7" x14ac:dyDescent="0.35">
      <c r="G178"/>
    </row>
    <row r="179" spans="7:7" x14ac:dyDescent="0.35">
      <c r="G179"/>
    </row>
    <row r="180" spans="7:7" x14ac:dyDescent="0.35">
      <c r="G180"/>
    </row>
    <row r="181" spans="7:7" x14ac:dyDescent="0.35">
      <c r="G181"/>
    </row>
    <row r="182" spans="7:7" x14ac:dyDescent="0.35">
      <c r="G182"/>
    </row>
    <row r="183" spans="7:7" x14ac:dyDescent="0.35">
      <c r="G183"/>
    </row>
    <row r="184" spans="7:7" x14ac:dyDescent="0.35">
      <c r="G184"/>
    </row>
    <row r="185" spans="7:7" x14ac:dyDescent="0.35">
      <c r="G185"/>
    </row>
    <row r="186" spans="7:7" x14ac:dyDescent="0.35">
      <c r="G186"/>
    </row>
    <row r="187" spans="7:7" x14ac:dyDescent="0.35">
      <c r="G187"/>
    </row>
    <row r="188" spans="7:7" x14ac:dyDescent="0.35">
      <c r="G188"/>
    </row>
    <row r="189" spans="7:7" x14ac:dyDescent="0.35">
      <c r="G189"/>
    </row>
    <row r="190" spans="7:7" x14ac:dyDescent="0.35">
      <c r="G190"/>
    </row>
    <row r="191" spans="7:7" x14ac:dyDescent="0.35">
      <c r="G191"/>
    </row>
    <row r="192" spans="7:7" x14ac:dyDescent="0.35">
      <c r="G192"/>
    </row>
    <row r="193" spans="7:7" x14ac:dyDescent="0.35">
      <c r="G193"/>
    </row>
    <row r="194" spans="7:7" x14ac:dyDescent="0.35">
      <c r="G194"/>
    </row>
    <row r="195" spans="7:7" x14ac:dyDescent="0.35">
      <c r="G195"/>
    </row>
    <row r="196" spans="7:7" x14ac:dyDescent="0.35">
      <c r="G196"/>
    </row>
    <row r="197" spans="7:7" x14ac:dyDescent="0.35">
      <c r="G197"/>
    </row>
    <row r="198" spans="7:7" x14ac:dyDescent="0.35">
      <c r="G198"/>
    </row>
    <row r="199" spans="7:7" x14ac:dyDescent="0.35">
      <c r="G199"/>
    </row>
    <row r="200" spans="7:7" x14ac:dyDescent="0.35">
      <c r="G200"/>
    </row>
    <row r="201" spans="7:7" x14ac:dyDescent="0.35">
      <c r="G201"/>
    </row>
    <row r="202" spans="7:7" x14ac:dyDescent="0.35">
      <c r="G202"/>
    </row>
    <row r="203" spans="7:7" x14ac:dyDescent="0.35">
      <c r="G203"/>
    </row>
    <row r="204" spans="7:7" x14ac:dyDescent="0.35">
      <c r="G204"/>
    </row>
    <row r="205" spans="7:7" x14ac:dyDescent="0.35">
      <c r="G205"/>
    </row>
    <row r="206" spans="7:7" x14ac:dyDescent="0.35">
      <c r="G206"/>
    </row>
    <row r="207" spans="7:7" x14ac:dyDescent="0.35">
      <c r="G207"/>
    </row>
    <row r="208" spans="7:7" x14ac:dyDescent="0.35">
      <c r="G208"/>
    </row>
    <row r="209" spans="7:7" x14ac:dyDescent="0.35">
      <c r="G209"/>
    </row>
    <row r="210" spans="7:7" x14ac:dyDescent="0.35">
      <c r="G210"/>
    </row>
    <row r="211" spans="7:7" x14ac:dyDescent="0.35">
      <c r="G211"/>
    </row>
    <row r="212" spans="7:7" x14ac:dyDescent="0.35">
      <c r="G212"/>
    </row>
    <row r="213" spans="7:7" x14ac:dyDescent="0.35">
      <c r="G213"/>
    </row>
    <row r="214" spans="7:7" x14ac:dyDescent="0.35">
      <c r="G214"/>
    </row>
    <row r="215" spans="7:7" x14ac:dyDescent="0.35">
      <c r="G215"/>
    </row>
    <row r="216" spans="7:7" x14ac:dyDescent="0.35">
      <c r="G216"/>
    </row>
    <row r="217" spans="7:7" x14ac:dyDescent="0.35">
      <c r="G217"/>
    </row>
    <row r="218" spans="7:7" x14ac:dyDescent="0.35">
      <c r="G218"/>
    </row>
    <row r="219" spans="7:7" x14ac:dyDescent="0.35">
      <c r="G219"/>
    </row>
    <row r="220" spans="7:7" x14ac:dyDescent="0.35">
      <c r="G220"/>
    </row>
    <row r="221" spans="7:7" x14ac:dyDescent="0.35">
      <c r="G221"/>
    </row>
    <row r="222" spans="7:7" x14ac:dyDescent="0.35">
      <c r="G222"/>
    </row>
    <row r="223" spans="7:7" x14ac:dyDescent="0.35">
      <c r="G223"/>
    </row>
    <row r="224" spans="7:7" x14ac:dyDescent="0.35">
      <c r="G224"/>
    </row>
    <row r="225" spans="7:7" x14ac:dyDescent="0.35">
      <c r="G225"/>
    </row>
    <row r="226" spans="7:7" x14ac:dyDescent="0.35">
      <c r="G226"/>
    </row>
    <row r="227" spans="7:7" x14ac:dyDescent="0.35">
      <c r="G227"/>
    </row>
    <row r="228" spans="7:7" x14ac:dyDescent="0.35">
      <c r="G228"/>
    </row>
    <row r="229" spans="7:7" x14ac:dyDescent="0.35">
      <c r="G229"/>
    </row>
    <row r="230" spans="7:7" x14ac:dyDescent="0.35">
      <c r="G230"/>
    </row>
    <row r="231" spans="7:7" x14ac:dyDescent="0.35">
      <c r="G231"/>
    </row>
    <row r="232" spans="7:7" x14ac:dyDescent="0.35">
      <c r="G232"/>
    </row>
    <row r="233" spans="7:7" x14ac:dyDescent="0.35">
      <c r="G233"/>
    </row>
    <row r="234" spans="7:7" x14ac:dyDescent="0.35">
      <c r="G234"/>
    </row>
    <row r="235" spans="7:7" x14ac:dyDescent="0.35">
      <c r="G235"/>
    </row>
    <row r="236" spans="7:7" x14ac:dyDescent="0.35">
      <c r="G236"/>
    </row>
    <row r="237" spans="7:7" x14ac:dyDescent="0.35">
      <c r="G237"/>
    </row>
    <row r="238" spans="7:7" x14ac:dyDescent="0.35">
      <c r="G238"/>
    </row>
    <row r="239" spans="7:7" x14ac:dyDescent="0.35">
      <c r="G239"/>
    </row>
    <row r="240" spans="7:7" x14ac:dyDescent="0.35">
      <c r="G240"/>
    </row>
    <row r="241" spans="7:7" x14ac:dyDescent="0.35">
      <c r="G241"/>
    </row>
    <row r="242" spans="7:7" x14ac:dyDescent="0.35">
      <c r="G242"/>
    </row>
    <row r="243" spans="7:7" x14ac:dyDescent="0.35">
      <c r="G243"/>
    </row>
    <row r="244" spans="7:7" x14ac:dyDescent="0.35">
      <c r="G244"/>
    </row>
    <row r="245" spans="7:7" x14ac:dyDescent="0.35">
      <c r="G245"/>
    </row>
    <row r="246" spans="7:7" x14ac:dyDescent="0.35">
      <c r="G246"/>
    </row>
    <row r="247" spans="7:7" x14ac:dyDescent="0.35">
      <c r="G247"/>
    </row>
    <row r="248" spans="7:7" x14ac:dyDescent="0.35">
      <c r="G248"/>
    </row>
    <row r="249" spans="7:7" x14ac:dyDescent="0.35">
      <c r="G249"/>
    </row>
    <row r="250" spans="7:7" x14ac:dyDescent="0.35">
      <c r="G250"/>
    </row>
    <row r="251" spans="7:7" x14ac:dyDescent="0.35">
      <c r="G251"/>
    </row>
    <row r="252" spans="7:7" x14ac:dyDescent="0.35">
      <c r="G252"/>
    </row>
    <row r="253" spans="7:7" x14ac:dyDescent="0.35">
      <c r="G253"/>
    </row>
    <row r="254" spans="7:7" x14ac:dyDescent="0.35">
      <c r="G254"/>
    </row>
    <row r="255" spans="7:7" x14ac:dyDescent="0.35">
      <c r="G255"/>
    </row>
    <row r="256" spans="7:7" x14ac:dyDescent="0.35">
      <c r="G256"/>
    </row>
    <row r="257" spans="7:7" x14ac:dyDescent="0.35">
      <c r="G257"/>
    </row>
    <row r="258" spans="7:7" x14ac:dyDescent="0.35">
      <c r="G258"/>
    </row>
    <row r="259" spans="7:7" x14ac:dyDescent="0.35">
      <c r="G259"/>
    </row>
    <row r="260" spans="7:7" x14ac:dyDescent="0.35">
      <c r="G260"/>
    </row>
    <row r="261" spans="7:7" x14ac:dyDescent="0.35">
      <c r="G261"/>
    </row>
    <row r="262" spans="7:7" x14ac:dyDescent="0.35">
      <c r="G262"/>
    </row>
    <row r="263" spans="7:7" x14ac:dyDescent="0.35">
      <c r="G263"/>
    </row>
    <row r="264" spans="7:7" x14ac:dyDescent="0.35">
      <c r="G264"/>
    </row>
    <row r="265" spans="7:7" x14ac:dyDescent="0.35">
      <c r="G265"/>
    </row>
    <row r="266" spans="7:7" x14ac:dyDescent="0.35">
      <c r="G266"/>
    </row>
    <row r="267" spans="7:7" x14ac:dyDescent="0.35">
      <c r="G267"/>
    </row>
    <row r="268" spans="7:7" x14ac:dyDescent="0.35">
      <c r="G268"/>
    </row>
    <row r="269" spans="7:7" x14ac:dyDescent="0.35">
      <c r="G269"/>
    </row>
    <row r="270" spans="7:7" x14ac:dyDescent="0.35">
      <c r="G270"/>
    </row>
    <row r="271" spans="7:7" x14ac:dyDescent="0.35">
      <c r="G271"/>
    </row>
    <row r="272" spans="7:7" x14ac:dyDescent="0.35">
      <c r="G272"/>
    </row>
    <row r="273" spans="7:7" x14ac:dyDescent="0.35">
      <c r="G273"/>
    </row>
    <row r="274" spans="7:7" x14ac:dyDescent="0.35">
      <c r="G274"/>
    </row>
    <row r="275" spans="7:7" x14ac:dyDescent="0.35">
      <c r="G275"/>
    </row>
    <row r="276" spans="7:7" x14ac:dyDescent="0.35">
      <c r="G276"/>
    </row>
    <row r="277" spans="7:7" x14ac:dyDescent="0.35">
      <c r="G277"/>
    </row>
    <row r="278" spans="7:7" x14ac:dyDescent="0.35">
      <c r="G278"/>
    </row>
    <row r="279" spans="7:7" x14ac:dyDescent="0.35">
      <c r="G279"/>
    </row>
    <row r="280" spans="7:7" x14ac:dyDescent="0.35">
      <c r="G280"/>
    </row>
    <row r="281" spans="7:7" x14ac:dyDescent="0.35">
      <c r="G281"/>
    </row>
    <row r="282" spans="7:7" x14ac:dyDescent="0.35">
      <c r="G282"/>
    </row>
    <row r="283" spans="7:7" x14ac:dyDescent="0.35">
      <c r="G283"/>
    </row>
    <row r="284" spans="7:7" x14ac:dyDescent="0.35">
      <c r="G284"/>
    </row>
    <row r="285" spans="7:7" x14ac:dyDescent="0.35">
      <c r="G285"/>
    </row>
    <row r="286" spans="7:7" x14ac:dyDescent="0.35">
      <c r="G286"/>
    </row>
    <row r="287" spans="7:7" x14ac:dyDescent="0.35">
      <c r="G287"/>
    </row>
    <row r="288" spans="7:7" x14ac:dyDescent="0.35">
      <c r="G288"/>
    </row>
    <row r="289" spans="7:7" x14ac:dyDescent="0.35">
      <c r="G289"/>
    </row>
    <row r="290" spans="7:7" x14ac:dyDescent="0.35">
      <c r="G290"/>
    </row>
    <row r="291" spans="7:7" x14ac:dyDescent="0.35">
      <c r="G291"/>
    </row>
    <row r="292" spans="7:7" x14ac:dyDescent="0.35">
      <c r="G292"/>
    </row>
    <row r="293" spans="7:7" x14ac:dyDescent="0.35">
      <c r="G293"/>
    </row>
    <row r="294" spans="7:7" x14ac:dyDescent="0.35">
      <c r="G294"/>
    </row>
    <row r="295" spans="7:7" x14ac:dyDescent="0.35">
      <c r="G295"/>
    </row>
    <row r="296" spans="7:7" x14ac:dyDescent="0.35">
      <c r="G296"/>
    </row>
    <row r="297" spans="7:7" x14ac:dyDescent="0.35">
      <c r="G297"/>
    </row>
    <row r="298" spans="7:7" x14ac:dyDescent="0.35">
      <c r="G298"/>
    </row>
    <row r="299" spans="7:7" x14ac:dyDescent="0.35">
      <c r="G299"/>
    </row>
    <row r="300" spans="7:7" x14ac:dyDescent="0.35">
      <c r="G300"/>
    </row>
    <row r="301" spans="7:7" x14ac:dyDescent="0.35">
      <c r="G301"/>
    </row>
    <row r="302" spans="7:7" x14ac:dyDescent="0.35">
      <c r="G302"/>
    </row>
    <row r="303" spans="7:7" x14ac:dyDescent="0.35">
      <c r="G303"/>
    </row>
    <row r="304" spans="7:7" x14ac:dyDescent="0.35">
      <c r="G304"/>
    </row>
    <row r="305" spans="7:7" x14ac:dyDescent="0.35">
      <c r="G305"/>
    </row>
    <row r="306" spans="7:7" x14ac:dyDescent="0.35">
      <c r="G306"/>
    </row>
    <row r="307" spans="7:7" x14ac:dyDescent="0.35">
      <c r="G307"/>
    </row>
    <row r="308" spans="7:7" x14ac:dyDescent="0.35">
      <c r="G308"/>
    </row>
    <row r="309" spans="7:7" x14ac:dyDescent="0.35">
      <c r="G309"/>
    </row>
    <row r="310" spans="7:7" x14ac:dyDescent="0.35">
      <c r="G310"/>
    </row>
    <row r="311" spans="7:7" x14ac:dyDescent="0.35">
      <c r="G311"/>
    </row>
    <row r="312" spans="7:7" x14ac:dyDescent="0.35">
      <c r="G312"/>
    </row>
    <row r="313" spans="7:7" x14ac:dyDescent="0.35">
      <c r="G313"/>
    </row>
    <row r="314" spans="7:7" x14ac:dyDescent="0.35">
      <c r="G314"/>
    </row>
    <row r="315" spans="7:7" x14ac:dyDescent="0.35">
      <c r="G315"/>
    </row>
    <row r="316" spans="7:7" x14ac:dyDescent="0.35">
      <c r="G316"/>
    </row>
    <row r="317" spans="7:7" x14ac:dyDescent="0.35">
      <c r="G317"/>
    </row>
    <row r="318" spans="7:7" x14ac:dyDescent="0.35">
      <c r="G318"/>
    </row>
    <row r="319" spans="7:7" x14ac:dyDescent="0.35">
      <c r="G319"/>
    </row>
    <row r="320" spans="7:7" x14ac:dyDescent="0.35">
      <c r="G320"/>
    </row>
    <row r="321" spans="7:7" x14ac:dyDescent="0.35">
      <c r="G321"/>
    </row>
    <row r="322" spans="7:7" x14ac:dyDescent="0.35">
      <c r="G322"/>
    </row>
    <row r="323" spans="7:7" x14ac:dyDescent="0.35">
      <c r="G323"/>
    </row>
    <row r="324" spans="7:7" x14ac:dyDescent="0.35">
      <c r="G324"/>
    </row>
    <row r="325" spans="7:7" x14ac:dyDescent="0.35">
      <c r="G325"/>
    </row>
    <row r="326" spans="7:7" x14ac:dyDescent="0.35">
      <c r="G326"/>
    </row>
    <row r="327" spans="7:7" x14ac:dyDescent="0.35">
      <c r="G327"/>
    </row>
    <row r="328" spans="7:7" x14ac:dyDescent="0.35">
      <c r="G328"/>
    </row>
    <row r="329" spans="7:7" x14ac:dyDescent="0.35">
      <c r="G329"/>
    </row>
    <row r="330" spans="7:7" x14ac:dyDescent="0.35">
      <c r="G330"/>
    </row>
    <row r="331" spans="7:7" x14ac:dyDescent="0.35">
      <c r="G331"/>
    </row>
    <row r="332" spans="7:7" x14ac:dyDescent="0.35">
      <c r="G332"/>
    </row>
    <row r="333" spans="7:7" x14ac:dyDescent="0.35">
      <c r="G333"/>
    </row>
    <row r="334" spans="7:7" x14ac:dyDescent="0.35">
      <c r="G334"/>
    </row>
    <row r="335" spans="7:7" x14ac:dyDescent="0.35">
      <c r="G335"/>
    </row>
    <row r="336" spans="7:7" x14ac:dyDescent="0.35">
      <c r="G336"/>
    </row>
    <row r="337" spans="7:7" x14ac:dyDescent="0.35">
      <c r="G337"/>
    </row>
    <row r="338" spans="7:7" x14ac:dyDescent="0.35">
      <c r="G338"/>
    </row>
    <row r="339" spans="7:7" x14ac:dyDescent="0.35">
      <c r="G339"/>
    </row>
    <row r="340" spans="7:7" x14ac:dyDescent="0.35">
      <c r="G340"/>
    </row>
    <row r="341" spans="7:7" x14ac:dyDescent="0.35">
      <c r="G341"/>
    </row>
    <row r="342" spans="7:7" x14ac:dyDescent="0.35">
      <c r="G342"/>
    </row>
    <row r="343" spans="7:7" x14ac:dyDescent="0.35">
      <c r="G343"/>
    </row>
    <row r="344" spans="7:7" x14ac:dyDescent="0.35">
      <c r="G344"/>
    </row>
    <row r="345" spans="7:7" x14ac:dyDescent="0.35">
      <c r="G345"/>
    </row>
    <row r="346" spans="7:7" x14ac:dyDescent="0.35">
      <c r="G346"/>
    </row>
    <row r="347" spans="7:7" x14ac:dyDescent="0.35">
      <c r="G347"/>
    </row>
    <row r="348" spans="7:7" x14ac:dyDescent="0.35">
      <c r="G348"/>
    </row>
    <row r="349" spans="7:7" x14ac:dyDescent="0.35">
      <c r="G349"/>
    </row>
    <row r="350" spans="7:7" x14ac:dyDescent="0.35">
      <c r="G350"/>
    </row>
    <row r="351" spans="7:7" x14ac:dyDescent="0.35">
      <c r="G351"/>
    </row>
    <row r="352" spans="7:7" x14ac:dyDescent="0.35">
      <c r="G352"/>
    </row>
    <row r="353" spans="7:7" x14ac:dyDescent="0.35">
      <c r="G353"/>
    </row>
    <row r="354" spans="7:7" x14ac:dyDescent="0.35">
      <c r="G354"/>
    </row>
    <row r="355" spans="7:7" x14ac:dyDescent="0.35">
      <c r="G355"/>
    </row>
    <row r="356" spans="7:7" x14ac:dyDescent="0.35">
      <c r="G356"/>
    </row>
    <row r="357" spans="7:7" x14ac:dyDescent="0.35">
      <c r="G357"/>
    </row>
    <row r="358" spans="7:7" x14ac:dyDescent="0.35">
      <c r="G358"/>
    </row>
    <row r="359" spans="7:7" x14ac:dyDescent="0.35">
      <c r="G359"/>
    </row>
    <row r="360" spans="7:7" x14ac:dyDescent="0.35">
      <c r="G360"/>
    </row>
    <row r="361" spans="7:7" x14ac:dyDescent="0.35">
      <c r="G361"/>
    </row>
    <row r="362" spans="7:7" x14ac:dyDescent="0.35">
      <c r="G362"/>
    </row>
    <row r="363" spans="7:7" x14ac:dyDescent="0.35">
      <c r="G363"/>
    </row>
    <row r="364" spans="7:7" x14ac:dyDescent="0.35">
      <c r="G364"/>
    </row>
    <row r="365" spans="7:7" x14ac:dyDescent="0.35">
      <c r="G365"/>
    </row>
    <row r="366" spans="7:7" x14ac:dyDescent="0.35">
      <c r="G366"/>
    </row>
    <row r="367" spans="7:7" x14ac:dyDescent="0.35">
      <c r="G367"/>
    </row>
    <row r="368" spans="7:7" x14ac:dyDescent="0.35">
      <c r="G368"/>
    </row>
    <row r="369" spans="7:7" x14ac:dyDescent="0.35">
      <c r="G369"/>
    </row>
    <row r="370" spans="7:7" x14ac:dyDescent="0.35">
      <c r="G370"/>
    </row>
    <row r="371" spans="7:7" x14ac:dyDescent="0.35">
      <c r="G371"/>
    </row>
    <row r="372" spans="7:7" x14ac:dyDescent="0.35">
      <c r="G372"/>
    </row>
    <row r="373" spans="7:7" x14ac:dyDescent="0.35">
      <c r="G373"/>
    </row>
    <row r="374" spans="7:7" x14ac:dyDescent="0.35">
      <c r="G374"/>
    </row>
    <row r="375" spans="7:7" x14ac:dyDescent="0.35">
      <c r="G375"/>
    </row>
    <row r="376" spans="7:7" x14ac:dyDescent="0.35">
      <c r="G376"/>
    </row>
    <row r="377" spans="7:7" x14ac:dyDescent="0.35">
      <c r="G377"/>
    </row>
    <row r="378" spans="7:7" x14ac:dyDescent="0.35">
      <c r="G378"/>
    </row>
    <row r="379" spans="7:7" x14ac:dyDescent="0.35">
      <c r="G379"/>
    </row>
    <row r="380" spans="7:7" x14ac:dyDescent="0.35">
      <c r="G380"/>
    </row>
    <row r="381" spans="7:7" x14ac:dyDescent="0.35">
      <c r="G381"/>
    </row>
    <row r="382" spans="7:7" x14ac:dyDescent="0.35">
      <c r="G382"/>
    </row>
    <row r="383" spans="7:7" x14ac:dyDescent="0.35">
      <c r="G383"/>
    </row>
    <row r="384" spans="7:7" x14ac:dyDescent="0.35">
      <c r="G384"/>
    </row>
    <row r="385" spans="7:7" x14ac:dyDescent="0.35">
      <c r="G385"/>
    </row>
    <row r="386" spans="7:7" x14ac:dyDescent="0.35">
      <c r="G386"/>
    </row>
    <row r="387" spans="7:7" x14ac:dyDescent="0.35">
      <c r="G387"/>
    </row>
    <row r="388" spans="7:7" x14ac:dyDescent="0.35">
      <c r="G388"/>
    </row>
    <row r="389" spans="7:7" x14ac:dyDescent="0.35">
      <c r="G389"/>
    </row>
    <row r="390" spans="7:7" x14ac:dyDescent="0.35">
      <c r="G390"/>
    </row>
    <row r="391" spans="7:7" x14ac:dyDescent="0.35">
      <c r="G391"/>
    </row>
    <row r="392" spans="7:7" x14ac:dyDescent="0.35">
      <c r="G392"/>
    </row>
    <row r="393" spans="7:7" x14ac:dyDescent="0.35">
      <c r="G393"/>
    </row>
    <row r="394" spans="7:7" x14ac:dyDescent="0.35">
      <c r="G394"/>
    </row>
    <row r="395" spans="7:7" x14ac:dyDescent="0.35">
      <c r="G395"/>
    </row>
    <row r="396" spans="7:7" x14ac:dyDescent="0.35">
      <c r="G396"/>
    </row>
    <row r="397" spans="7:7" x14ac:dyDescent="0.35">
      <c r="G397"/>
    </row>
    <row r="398" spans="7:7" x14ac:dyDescent="0.35">
      <c r="G398"/>
    </row>
    <row r="399" spans="7:7" x14ac:dyDescent="0.35">
      <c r="G399"/>
    </row>
    <row r="400" spans="7:7" x14ac:dyDescent="0.35">
      <c r="G400"/>
    </row>
    <row r="401" spans="7:7" x14ac:dyDescent="0.35">
      <c r="G401"/>
    </row>
    <row r="402" spans="7:7" x14ac:dyDescent="0.35">
      <c r="G402"/>
    </row>
    <row r="403" spans="7:7" x14ac:dyDescent="0.35">
      <c r="G403"/>
    </row>
    <row r="404" spans="7:7" x14ac:dyDescent="0.35">
      <c r="G404"/>
    </row>
    <row r="405" spans="7:7" x14ac:dyDescent="0.35">
      <c r="G405"/>
    </row>
    <row r="406" spans="7:7" x14ac:dyDescent="0.35">
      <c r="G406"/>
    </row>
    <row r="407" spans="7:7" x14ac:dyDescent="0.35">
      <c r="G407"/>
    </row>
    <row r="408" spans="7:7" x14ac:dyDescent="0.35">
      <c r="G408"/>
    </row>
    <row r="409" spans="7:7" x14ac:dyDescent="0.35">
      <c r="G409"/>
    </row>
    <row r="410" spans="7:7" x14ac:dyDescent="0.35">
      <c r="G410"/>
    </row>
    <row r="411" spans="7:7" x14ac:dyDescent="0.35">
      <c r="G411"/>
    </row>
    <row r="412" spans="7:7" x14ac:dyDescent="0.35">
      <c r="G412"/>
    </row>
    <row r="413" spans="7:7" x14ac:dyDescent="0.35">
      <c r="G413"/>
    </row>
    <row r="414" spans="7:7" x14ac:dyDescent="0.35">
      <c r="G414"/>
    </row>
    <row r="415" spans="7:7" x14ac:dyDescent="0.35">
      <c r="G415"/>
    </row>
    <row r="416" spans="7:7" x14ac:dyDescent="0.35">
      <c r="G416"/>
    </row>
    <row r="417" spans="7:7" x14ac:dyDescent="0.35">
      <c r="G417"/>
    </row>
    <row r="418" spans="7:7" x14ac:dyDescent="0.35">
      <c r="G418"/>
    </row>
    <row r="419" spans="7:7" x14ac:dyDescent="0.35">
      <c r="G419"/>
    </row>
    <row r="420" spans="7:7" x14ac:dyDescent="0.35">
      <c r="G420"/>
    </row>
    <row r="421" spans="7:7" x14ac:dyDescent="0.35">
      <c r="G421"/>
    </row>
    <row r="422" spans="7:7" x14ac:dyDescent="0.35">
      <c r="G422"/>
    </row>
    <row r="423" spans="7:7" x14ac:dyDescent="0.35">
      <c r="G423"/>
    </row>
    <row r="424" spans="7:7" x14ac:dyDescent="0.35">
      <c r="G424"/>
    </row>
    <row r="425" spans="7:7" x14ac:dyDescent="0.35">
      <c r="G425"/>
    </row>
    <row r="426" spans="7:7" x14ac:dyDescent="0.35">
      <c r="G426"/>
    </row>
    <row r="427" spans="7:7" x14ac:dyDescent="0.35">
      <c r="G427"/>
    </row>
    <row r="428" spans="7:7" x14ac:dyDescent="0.35">
      <c r="G428"/>
    </row>
    <row r="429" spans="7:7" x14ac:dyDescent="0.35">
      <c r="G429"/>
    </row>
    <row r="430" spans="7:7" x14ac:dyDescent="0.35">
      <c r="G430"/>
    </row>
    <row r="431" spans="7:7" x14ac:dyDescent="0.35">
      <c r="G431"/>
    </row>
    <row r="432" spans="7:7" x14ac:dyDescent="0.35">
      <c r="G432"/>
    </row>
    <row r="433" spans="7:7" x14ac:dyDescent="0.35">
      <c r="G433"/>
    </row>
    <row r="434" spans="7:7" x14ac:dyDescent="0.35">
      <c r="G434"/>
    </row>
    <row r="435" spans="7:7" x14ac:dyDescent="0.35">
      <c r="G435"/>
    </row>
    <row r="436" spans="7:7" x14ac:dyDescent="0.35">
      <c r="G436"/>
    </row>
    <row r="437" spans="7:7" x14ac:dyDescent="0.35">
      <c r="G437"/>
    </row>
    <row r="438" spans="7:7" x14ac:dyDescent="0.35">
      <c r="G438"/>
    </row>
    <row r="439" spans="7:7" x14ac:dyDescent="0.35">
      <c r="G439"/>
    </row>
    <row r="440" spans="7:7" x14ac:dyDescent="0.35">
      <c r="G440"/>
    </row>
    <row r="441" spans="7:7" x14ac:dyDescent="0.35">
      <c r="G441"/>
    </row>
    <row r="442" spans="7:7" x14ac:dyDescent="0.35">
      <c r="G442"/>
    </row>
    <row r="443" spans="7:7" x14ac:dyDescent="0.35">
      <c r="G443"/>
    </row>
    <row r="444" spans="7:7" x14ac:dyDescent="0.35">
      <c r="G444"/>
    </row>
    <row r="445" spans="7:7" x14ac:dyDescent="0.35">
      <c r="G445"/>
    </row>
    <row r="446" spans="7:7" x14ac:dyDescent="0.35">
      <c r="G446"/>
    </row>
    <row r="447" spans="7:7" x14ac:dyDescent="0.35">
      <c r="G447"/>
    </row>
    <row r="448" spans="7:7" x14ac:dyDescent="0.35">
      <c r="G448"/>
    </row>
    <row r="449" spans="7:7" x14ac:dyDescent="0.35">
      <c r="G449"/>
    </row>
    <row r="450" spans="7:7" x14ac:dyDescent="0.35">
      <c r="G450"/>
    </row>
    <row r="451" spans="7:7" x14ac:dyDescent="0.35">
      <c r="G451"/>
    </row>
    <row r="452" spans="7:7" x14ac:dyDescent="0.35">
      <c r="G452"/>
    </row>
    <row r="453" spans="7:7" x14ac:dyDescent="0.35">
      <c r="G453"/>
    </row>
    <row r="454" spans="7:7" x14ac:dyDescent="0.35">
      <c r="G454"/>
    </row>
    <row r="455" spans="7:7" x14ac:dyDescent="0.35">
      <c r="G455"/>
    </row>
    <row r="456" spans="7:7" x14ac:dyDescent="0.35">
      <c r="G456"/>
    </row>
    <row r="457" spans="7:7" x14ac:dyDescent="0.35">
      <c r="G457"/>
    </row>
    <row r="458" spans="7:7" x14ac:dyDescent="0.35">
      <c r="G458"/>
    </row>
    <row r="459" spans="7:7" x14ac:dyDescent="0.35">
      <c r="G459"/>
    </row>
    <row r="460" spans="7:7" x14ac:dyDescent="0.35">
      <c r="G460"/>
    </row>
    <row r="461" spans="7:7" x14ac:dyDescent="0.35">
      <c r="G461"/>
    </row>
    <row r="462" spans="7:7" x14ac:dyDescent="0.35">
      <c r="G462"/>
    </row>
    <row r="463" spans="7:7" x14ac:dyDescent="0.35">
      <c r="G463"/>
    </row>
    <row r="464" spans="7:7" x14ac:dyDescent="0.35">
      <c r="G464"/>
    </row>
    <row r="465" spans="7:7" x14ac:dyDescent="0.35">
      <c r="G465"/>
    </row>
    <row r="466" spans="7:7" x14ac:dyDescent="0.35">
      <c r="G466"/>
    </row>
    <row r="467" spans="7:7" x14ac:dyDescent="0.35">
      <c r="G467"/>
    </row>
    <row r="468" spans="7:7" x14ac:dyDescent="0.35">
      <c r="G468"/>
    </row>
    <row r="469" spans="7:7" x14ac:dyDescent="0.35">
      <c r="G469"/>
    </row>
    <row r="470" spans="7:7" x14ac:dyDescent="0.35">
      <c r="G470"/>
    </row>
    <row r="471" spans="7:7" x14ac:dyDescent="0.35">
      <c r="G471"/>
    </row>
    <row r="472" spans="7:7" x14ac:dyDescent="0.35">
      <c r="G472"/>
    </row>
    <row r="473" spans="7:7" x14ac:dyDescent="0.35">
      <c r="G473"/>
    </row>
    <row r="474" spans="7:7" x14ac:dyDescent="0.35">
      <c r="G474"/>
    </row>
    <row r="475" spans="7:7" x14ac:dyDescent="0.35">
      <c r="G475"/>
    </row>
    <row r="476" spans="7:7" x14ac:dyDescent="0.35">
      <c r="G476"/>
    </row>
    <row r="477" spans="7:7" x14ac:dyDescent="0.35">
      <c r="G477"/>
    </row>
    <row r="478" spans="7:7" x14ac:dyDescent="0.35">
      <c r="G478"/>
    </row>
    <row r="479" spans="7:7" x14ac:dyDescent="0.35">
      <c r="G479"/>
    </row>
    <row r="480" spans="7:7" x14ac:dyDescent="0.35">
      <c r="G480"/>
    </row>
    <row r="481" spans="7:7" x14ac:dyDescent="0.35">
      <c r="G481"/>
    </row>
    <row r="482" spans="7:7" x14ac:dyDescent="0.35">
      <c r="G482"/>
    </row>
    <row r="483" spans="7:7" x14ac:dyDescent="0.35">
      <c r="G483"/>
    </row>
    <row r="484" spans="7:7" x14ac:dyDescent="0.35">
      <c r="G484"/>
    </row>
    <row r="485" spans="7:7" x14ac:dyDescent="0.35">
      <c r="G485"/>
    </row>
    <row r="486" spans="7:7" x14ac:dyDescent="0.35">
      <c r="G486"/>
    </row>
    <row r="487" spans="7:7" x14ac:dyDescent="0.35">
      <c r="G487"/>
    </row>
    <row r="488" spans="7:7" x14ac:dyDescent="0.35">
      <c r="G488"/>
    </row>
    <row r="489" spans="7:7" x14ac:dyDescent="0.35">
      <c r="G489"/>
    </row>
    <row r="490" spans="7:7" x14ac:dyDescent="0.35">
      <c r="G490"/>
    </row>
    <row r="491" spans="7:7" x14ac:dyDescent="0.35">
      <c r="G491"/>
    </row>
    <row r="492" spans="7:7" x14ac:dyDescent="0.35">
      <c r="G492"/>
    </row>
    <row r="493" spans="7:7" x14ac:dyDescent="0.35">
      <c r="G493"/>
    </row>
    <row r="494" spans="7:7" x14ac:dyDescent="0.35">
      <c r="G494"/>
    </row>
    <row r="495" spans="7:7" x14ac:dyDescent="0.35">
      <c r="G495"/>
    </row>
    <row r="496" spans="7:7" x14ac:dyDescent="0.35">
      <c r="G496"/>
    </row>
    <row r="497" spans="7:7" x14ac:dyDescent="0.35">
      <c r="G497"/>
    </row>
    <row r="498" spans="7:7" x14ac:dyDescent="0.35">
      <c r="G498"/>
    </row>
    <row r="499" spans="7:7" x14ac:dyDescent="0.35">
      <c r="G499"/>
    </row>
    <row r="500" spans="7:7" x14ac:dyDescent="0.35">
      <c r="G500"/>
    </row>
    <row r="501" spans="7:7" x14ac:dyDescent="0.35">
      <c r="G501"/>
    </row>
    <row r="502" spans="7:7" x14ac:dyDescent="0.35">
      <c r="G502"/>
    </row>
    <row r="503" spans="7:7" x14ac:dyDescent="0.35">
      <c r="G503"/>
    </row>
    <row r="504" spans="7:7" x14ac:dyDescent="0.35">
      <c r="G504"/>
    </row>
    <row r="505" spans="7:7" x14ac:dyDescent="0.35">
      <c r="G505"/>
    </row>
    <row r="506" spans="7:7" x14ac:dyDescent="0.35">
      <c r="G506"/>
    </row>
    <row r="507" spans="7:7" x14ac:dyDescent="0.35">
      <c r="G507"/>
    </row>
    <row r="508" spans="7:7" x14ac:dyDescent="0.35">
      <c r="G508"/>
    </row>
    <row r="509" spans="7:7" x14ac:dyDescent="0.35">
      <c r="G509"/>
    </row>
    <row r="510" spans="7:7" x14ac:dyDescent="0.35">
      <c r="G510"/>
    </row>
    <row r="511" spans="7:7" x14ac:dyDescent="0.35">
      <c r="G511"/>
    </row>
    <row r="512" spans="7:7" x14ac:dyDescent="0.35">
      <c r="G512"/>
    </row>
    <row r="513" spans="7:7" x14ac:dyDescent="0.35">
      <c r="G513"/>
    </row>
    <row r="514" spans="7:7" x14ac:dyDescent="0.35">
      <c r="G514"/>
    </row>
    <row r="515" spans="7:7" x14ac:dyDescent="0.35">
      <c r="G515"/>
    </row>
    <row r="516" spans="7:7" x14ac:dyDescent="0.35">
      <c r="G516"/>
    </row>
    <row r="517" spans="7:7" x14ac:dyDescent="0.35">
      <c r="G517"/>
    </row>
    <row r="518" spans="7:7" x14ac:dyDescent="0.35">
      <c r="G518"/>
    </row>
    <row r="519" spans="7:7" x14ac:dyDescent="0.35">
      <c r="G519"/>
    </row>
    <row r="520" spans="7:7" x14ac:dyDescent="0.35">
      <c r="G520"/>
    </row>
    <row r="521" spans="7:7" x14ac:dyDescent="0.35">
      <c r="G521"/>
    </row>
    <row r="522" spans="7:7" x14ac:dyDescent="0.35">
      <c r="G522"/>
    </row>
    <row r="523" spans="7:7" x14ac:dyDescent="0.35">
      <c r="G523"/>
    </row>
    <row r="524" spans="7:7" x14ac:dyDescent="0.35">
      <c r="G524"/>
    </row>
    <row r="525" spans="7:7" x14ac:dyDescent="0.35">
      <c r="G525"/>
    </row>
    <row r="526" spans="7:7" x14ac:dyDescent="0.35">
      <c r="G526"/>
    </row>
    <row r="527" spans="7:7" x14ac:dyDescent="0.35">
      <c r="G527"/>
    </row>
    <row r="528" spans="7:7" x14ac:dyDescent="0.35">
      <c r="G528"/>
    </row>
    <row r="529" spans="7:7" x14ac:dyDescent="0.35">
      <c r="G529"/>
    </row>
    <row r="530" spans="7:7" x14ac:dyDescent="0.35">
      <c r="G530"/>
    </row>
    <row r="531" spans="7:7" x14ac:dyDescent="0.35">
      <c r="G531"/>
    </row>
    <row r="532" spans="7:7" x14ac:dyDescent="0.35">
      <c r="G532"/>
    </row>
    <row r="533" spans="7:7" x14ac:dyDescent="0.35">
      <c r="G533"/>
    </row>
    <row r="534" spans="7:7" x14ac:dyDescent="0.35">
      <c r="G534"/>
    </row>
    <row r="535" spans="7:7" x14ac:dyDescent="0.35">
      <c r="G535"/>
    </row>
    <row r="536" spans="7:7" x14ac:dyDescent="0.35">
      <c r="G536"/>
    </row>
    <row r="537" spans="7:7" x14ac:dyDescent="0.35">
      <c r="G537"/>
    </row>
    <row r="538" spans="7:7" x14ac:dyDescent="0.35">
      <c r="G538"/>
    </row>
    <row r="539" spans="7:7" x14ac:dyDescent="0.35">
      <c r="G539"/>
    </row>
    <row r="540" spans="7:7" x14ac:dyDescent="0.35">
      <c r="G540"/>
    </row>
    <row r="541" spans="7:7" x14ac:dyDescent="0.35">
      <c r="G541"/>
    </row>
    <row r="542" spans="7:7" x14ac:dyDescent="0.35">
      <c r="G542"/>
    </row>
    <row r="543" spans="7:7" x14ac:dyDescent="0.35">
      <c r="G543"/>
    </row>
    <row r="544" spans="7:7" x14ac:dyDescent="0.35">
      <c r="G544"/>
    </row>
    <row r="545" spans="7:7" x14ac:dyDescent="0.35">
      <c r="G545"/>
    </row>
    <row r="546" spans="7:7" x14ac:dyDescent="0.35">
      <c r="G546"/>
    </row>
    <row r="547" spans="7:7" x14ac:dyDescent="0.35">
      <c r="G547"/>
    </row>
    <row r="548" spans="7:7" x14ac:dyDescent="0.35">
      <c r="G548"/>
    </row>
    <row r="549" spans="7:7" x14ac:dyDescent="0.35">
      <c r="G549"/>
    </row>
    <row r="550" spans="7:7" x14ac:dyDescent="0.35">
      <c r="G550"/>
    </row>
    <row r="551" spans="7:7" x14ac:dyDescent="0.35">
      <c r="G551"/>
    </row>
    <row r="552" spans="7:7" x14ac:dyDescent="0.35">
      <c r="G552"/>
    </row>
    <row r="553" spans="7:7" x14ac:dyDescent="0.35">
      <c r="G553"/>
    </row>
    <row r="554" spans="7:7" x14ac:dyDescent="0.35">
      <c r="G554"/>
    </row>
    <row r="555" spans="7:7" x14ac:dyDescent="0.35">
      <c r="G555"/>
    </row>
    <row r="556" spans="7:7" x14ac:dyDescent="0.35">
      <c r="G556"/>
    </row>
    <row r="557" spans="7:7" x14ac:dyDescent="0.35">
      <c r="G557"/>
    </row>
    <row r="558" spans="7:7" x14ac:dyDescent="0.35">
      <c r="G558"/>
    </row>
    <row r="559" spans="7:7" x14ac:dyDescent="0.35">
      <c r="G559"/>
    </row>
    <row r="560" spans="7:7" x14ac:dyDescent="0.35">
      <c r="G560"/>
    </row>
    <row r="561" spans="7:7" x14ac:dyDescent="0.35">
      <c r="G561"/>
    </row>
    <row r="562" spans="7:7" x14ac:dyDescent="0.35">
      <c r="G562"/>
    </row>
    <row r="563" spans="7:7" x14ac:dyDescent="0.35">
      <c r="G563"/>
    </row>
    <row r="564" spans="7:7" x14ac:dyDescent="0.35">
      <c r="G564"/>
    </row>
    <row r="565" spans="7:7" x14ac:dyDescent="0.35">
      <c r="G565"/>
    </row>
    <row r="566" spans="7:7" x14ac:dyDescent="0.35">
      <c r="G566"/>
    </row>
    <row r="567" spans="7:7" x14ac:dyDescent="0.35">
      <c r="G567"/>
    </row>
    <row r="568" spans="7:7" x14ac:dyDescent="0.35">
      <c r="G568"/>
    </row>
    <row r="569" spans="7:7" x14ac:dyDescent="0.35">
      <c r="G569"/>
    </row>
    <row r="570" spans="7:7" x14ac:dyDescent="0.35">
      <c r="G570"/>
    </row>
    <row r="571" spans="7:7" x14ac:dyDescent="0.35">
      <c r="G571"/>
    </row>
    <row r="572" spans="7:7" x14ac:dyDescent="0.35">
      <c r="G572"/>
    </row>
    <row r="573" spans="7:7" x14ac:dyDescent="0.35">
      <c r="G573"/>
    </row>
    <row r="574" spans="7:7" x14ac:dyDescent="0.35">
      <c r="G574"/>
    </row>
    <row r="575" spans="7:7" x14ac:dyDescent="0.35">
      <c r="G575"/>
    </row>
    <row r="576" spans="7:7" x14ac:dyDescent="0.35">
      <c r="G576"/>
    </row>
    <row r="577" spans="7:7" x14ac:dyDescent="0.35">
      <c r="G577"/>
    </row>
    <row r="578" spans="7:7" x14ac:dyDescent="0.35">
      <c r="G578"/>
    </row>
    <row r="579" spans="7:7" x14ac:dyDescent="0.35">
      <c r="G579"/>
    </row>
    <row r="580" spans="7:7" x14ac:dyDescent="0.35">
      <c r="G580"/>
    </row>
    <row r="581" spans="7:7" x14ac:dyDescent="0.35">
      <c r="G581"/>
    </row>
    <row r="582" spans="7:7" x14ac:dyDescent="0.35">
      <c r="G582"/>
    </row>
    <row r="583" spans="7:7" x14ac:dyDescent="0.35">
      <c r="G583"/>
    </row>
    <row r="584" spans="7:7" x14ac:dyDescent="0.35">
      <c r="G584"/>
    </row>
    <row r="585" spans="7:7" x14ac:dyDescent="0.35">
      <c r="G585"/>
    </row>
    <row r="586" spans="7:7" x14ac:dyDescent="0.35">
      <c r="G586"/>
    </row>
    <row r="587" spans="7:7" x14ac:dyDescent="0.35">
      <c r="G587"/>
    </row>
    <row r="588" spans="7:7" x14ac:dyDescent="0.35">
      <c r="G588"/>
    </row>
    <row r="589" spans="7:7" x14ac:dyDescent="0.35">
      <c r="G589"/>
    </row>
    <row r="590" spans="7:7" x14ac:dyDescent="0.35">
      <c r="G590"/>
    </row>
    <row r="591" spans="7:7" x14ac:dyDescent="0.35">
      <c r="G591"/>
    </row>
    <row r="592" spans="7:7" x14ac:dyDescent="0.35">
      <c r="G592"/>
    </row>
    <row r="593" spans="7:7" x14ac:dyDescent="0.35">
      <c r="G593"/>
    </row>
    <row r="594" spans="7:7" x14ac:dyDescent="0.35">
      <c r="G594"/>
    </row>
    <row r="595" spans="7:7" x14ac:dyDescent="0.35">
      <c r="G595"/>
    </row>
    <row r="596" spans="7:7" x14ac:dyDescent="0.35">
      <c r="G596"/>
    </row>
    <row r="597" spans="7:7" x14ac:dyDescent="0.35">
      <c r="G597"/>
    </row>
    <row r="598" spans="7:7" x14ac:dyDescent="0.35">
      <c r="G598"/>
    </row>
    <row r="599" spans="7:7" x14ac:dyDescent="0.35">
      <c r="G599"/>
    </row>
    <row r="600" spans="7:7" x14ac:dyDescent="0.35">
      <c r="G600"/>
    </row>
    <row r="601" spans="7:7" x14ac:dyDescent="0.35">
      <c r="G601"/>
    </row>
    <row r="602" spans="7:7" x14ac:dyDescent="0.35">
      <c r="G602"/>
    </row>
    <row r="603" spans="7:7" x14ac:dyDescent="0.35">
      <c r="G603"/>
    </row>
    <row r="604" spans="7:7" x14ac:dyDescent="0.35">
      <c r="G604"/>
    </row>
    <row r="605" spans="7:7" x14ac:dyDescent="0.35">
      <c r="G605"/>
    </row>
    <row r="606" spans="7:7" x14ac:dyDescent="0.35">
      <c r="G606"/>
    </row>
    <row r="607" spans="7:7" x14ac:dyDescent="0.35">
      <c r="G607"/>
    </row>
    <row r="608" spans="7:7" x14ac:dyDescent="0.35">
      <c r="G608"/>
    </row>
    <row r="609" spans="7:7" x14ac:dyDescent="0.35">
      <c r="G609"/>
    </row>
    <row r="610" spans="7:7" x14ac:dyDescent="0.35">
      <c r="G610"/>
    </row>
    <row r="611" spans="7:7" x14ac:dyDescent="0.35">
      <c r="G611"/>
    </row>
    <row r="612" spans="7:7" x14ac:dyDescent="0.35">
      <c r="G612"/>
    </row>
    <row r="613" spans="7:7" x14ac:dyDescent="0.35">
      <c r="G613"/>
    </row>
    <row r="614" spans="7:7" x14ac:dyDescent="0.35">
      <c r="G614"/>
    </row>
    <row r="615" spans="7:7" x14ac:dyDescent="0.35">
      <c r="G615"/>
    </row>
    <row r="616" spans="7:7" x14ac:dyDescent="0.35">
      <c r="G616"/>
    </row>
    <row r="617" spans="7:7" x14ac:dyDescent="0.35">
      <c r="G617"/>
    </row>
    <row r="618" spans="7:7" x14ac:dyDescent="0.35">
      <c r="G618"/>
    </row>
    <row r="619" spans="7:7" x14ac:dyDescent="0.35">
      <c r="G619"/>
    </row>
    <row r="620" spans="7:7" x14ac:dyDescent="0.35">
      <c r="G620"/>
    </row>
    <row r="621" spans="7:7" x14ac:dyDescent="0.35">
      <c r="G621"/>
    </row>
    <row r="622" spans="7:7" x14ac:dyDescent="0.35">
      <c r="G622"/>
    </row>
    <row r="623" spans="7:7" x14ac:dyDescent="0.35">
      <c r="G623"/>
    </row>
    <row r="624" spans="7:7" x14ac:dyDescent="0.35">
      <c r="G624"/>
    </row>
    <row r="625" spans="7:7" x14ac:dyDescent="0.35">
      <c r="G625"/>
    </row>
    <row r="626" spans="7:7" x14ac:dyDescent="0.35">
      <c r="G626"/>
    </row>
    <row r="627" spans="7:7" x14ac:dyDescent="0.35">
      <c r="G627"/>
    </row>
    <row r="628" spans="7:7" x14ac:dyDescent="0.35">
      <c r="G628"/>
    </row>
    <row r="629" spans="7:7" x14ac:dyDescent="0.35">
      <c r="G629"/>
    </row>
    <row r="630" spans="7:7" x14ac:dyDescent="0.35">
      <c r="G630"/>
    </row>
    <row r="631" spans="7:7" x14ac:dyDescent="0.35">
      <c r="G631"/>
    </row>
    <row r="632" spans="7:7" x14ac:dyDescent="0.35">
      <c r="G632"/>
    </row>
    <row r="633" spans="7:7" x14ac:dyDescent="0.35">
      <c r="G633"/>
    </row>
    <row r="634" spans="7:7" x14ac:dyDescent="0.35">
      <c r="G634"/>
    </row>
    <row r="635" spans="7:7" x14ac:dyDescent="0.35">
      <c r="G635"/>
    </row>
    <row r="636" spans="7:7" x14ac:dyDescent="0.35">
      <c r="G636"/>
    </row>
    <row r="637" spans="7:7" x14ac:dyDescent="0.35">
      <c r="G637"/>
    </row>
    <row r="638" spans="7:7" x14ac:dyDescent="0.35">
      <c r="G638"/>
    </row>
    <row r="639" spans="7:7" x14ac:dyDescent="0.35">
      <c r="G639"/>
    </row>
    <row r="640" spans="7:7" x14ac:dyDescent="0.35">
      <c r="G640"/>
    </row>
    <row r="641" spans="7:7" x14ac:dyDescent="0.35">
      <c r="G641"/>
    </row>
    <row r="642" spans="7:7" x14ac:dyDescent="0.35">
      <c r="G642"/>
    </row>
    <row r="643" spans="7:7" x14ac:dyDescent="0.35">
      <c r="G643"/>
    </row>
    <row r="644" spans="7:7" x14ac:dyDescent="0.35">
      <c r="G644"/>
    </row>
    <row r="645" spans="7:7" x14ac:dyDescent="0.35">
      <c r="G645"/>
    </row>
    <row r="646" spans="7:7" x14ac:dyDescent="0.35">
      <c r="G646"/>
    </row>
    <row r="647" spans="7:7" x14ac:dyDescent="0.35">
      <c r="G647"/>
    </row>
    <row r="648" spans="7:7" x14ac:dyDescent="0.35">
      <c r="G648"/>
    </row>
    <row r="649" spans="7:7" x14ac:dyDescent="0.35">
      <c r="G649"/>
    </row>
    <row r="650" spans="7:7" x14ac:dyDescent="0.35">
      <c r="G650"/>
    </row>
    <row r="651" spans="7:7" x14ac:dyDescent="0.35">
      <c r="G651"/>
    </row>
    <row r="652" spans="7:7" x14ac:dyDescent="0.35">
      <c r="G652"/>
    </row>
    <row r="653" spans="7:7" x14ac:dyDescent="0.35">
      <c r="G653"/>
    </row>
    <row r="654" spans="7:7" x14ac:dyDescent="0.35">
      <c r="G654"/>
    </row>
    <row r="655" spans="7:7" x14ac:dyDescent="0.35">
      <c r="G655"/>
    </row>
    <row r="656" spans="7:7" x14ac:dyDescent="0.35">
      <c r="G656"/>
    </row>
    <row r="657" spans="7:7" x14ac:dyDescent="0.35">
      <c r="G657"/>
    </row>
    <row r="658" spans="7:7" x14ac:dyDescent="0.35">
      <c r="G658"/>
    </row>
    <row r="659" spans="7:7" x14ac:dyDescent="0.35">
      <c r="G659"/>
    </row>
    <row r="660" spans="7:7" x14ac:dyDescent="0.35">
      <c r="G660"/>
    </row>
    <row r="661" spans="7:7" x14ac:dyDescent="0.35">
      <c r="G661"/>
    </row>
    <row r="662" spans="7:7" x14ac:dyDescent="0.35">
      <c r="G662"/>
    </row>
    <row r="663" spans="7:7" x14ac:dyDescent="0.35">
      <c r="G663"/>
    </row>
    <row r="664" spans="7:7" x14ac:dyDescent="0.35">
      <c r="G664"/>
    </row>
    <row r="665" spans="7:7" x14ac:dyDescent="0.35">
      <c r="G665"/>
    </row>
    <row r="666" spans="7:7" x14ac:dyDescent="0.35">
      <c r="G666"/>
    </row>
    <row r="667" spans="7:7" x14ac:dyDescent="0.35">
      <c r="G667"/>
    </row>
    <row r="668" spans="7:7" x14ac:dyDescent="0.35">
      <c r="G668"/>
    </row>
    <row r="669" spans="7:7" x14ac:dyDescent="0.35">
      <c r="G669"/>
    </row>
    <row r="670" spans="7:7" x14ac:dyDescent="0.35">
      <c r="G670"/>
    </row>
    <row r="671" spans="7:7" x14ac:dyDescent="0.35">
      <c r="G671"/>
    </row>
    <row r="672" spans="7:7" x14ac:dyDescent="0.35">
      <c r="G672"/>
    </row>
    <row r="673" spans="7:7" x14ac:dyDescent="0.35">
      <c r="G673"/>
    </row>
    <row r="674" spans="7:7" x14ac:dyDescent="0.35">
      <c r="G674"/>
    </row>
    <row r="675" spans="7:7" x14ac:dyDescent="0.35">
      <c r="G675"/>
    </row>
    <row r="676" spans="7:7" x14ac:dyDescent="0.35">
      <c r="G676"/>
    </row>
    <row r="677" spans="7:7" x14ac:dyDescent="0.35">
      <c r="G677"/>
    </row>
    <row r="678" spans="7:7" x14ac:dyDescent="0.35">
      <c r="G678"/>
    </row>
    <row r="679" spans="7:7" x14ac:dyDescent="0.35">
      <c r="G679"/>
    </row>
    <row r="680" spans="7:7" x14ac:dyDescent="0.35">
      <c r="G680"/>
    </row>
    <row r="681" spans="7:7" x14ac:dyDescent="0.35">
      <c r="G681"/>
    </row>
    <row r="682" spans="7:7" x14ac:dyDescent="0.35">
      <c r="G682"/>
    </row>
    <row r="683" spans="7:7" x14ac:dyDescent="0.35">
      <c r="G683"/>
    </row>
    <row r="684" spans="7:7" x14ac:dyDescent="0.35">
      <c r="G684"/>
    </row>
    <row r="685" spans="7:7" x14ac:dyDescent="0.35">
      <c r="G685"/>
    </row>
    <row r="686" spans="7:7" x14ac:dyDescent="0.35">
      <c r="G686"/>
    </row>
    <row r="687" spans="7:7" x14ac:dyDescent="0.35">
      <c r="G687"/>
    </row>
    <row r="688" spans="7:7" x14ac:dyDescent="0.35">
      <c r="G688"/>
    </row>
    <row r="689" spans="7:7" x14ac:dyDescent="0.35">
      <c r="G689"/>
    </row>
    <row r="690" spans="7:7" x14ac:dyDescent="0.35">
      <c r="G690"/>
    </row>
    <row r="691" spans="7:7" x14ac:dyDescent="0.35">
      <c r="G691"/>
    </row>
    <row r="692" spans="7:7" x14ac:dyDescent="0.35">
      <c r="G692"/>
    </row>
    <row r="693" spans="7:7" x14ac:dyDescent="0.35">
      <c r="G693"/>
    </row>
    <row r="694" spans="7:7" x14ac:dyDescent="0.35">
      <c r="G694"/>
    </row>
    <row r="695" spans="7:7" x14ac:dyDescent="0.35">
      <c r="G695"/>
    </row>
    <row r="696" spans="7:7" x14ac:dyDescent="0.35">
      <c r="G696"/>
    </row>
    <row r="697" spans="7:7" x14ac:dyDescent="0.35">
      <c r="G697"/>
    </row>
    <row r="698" spans="7:7" x14ac:dyDescent="0.35">
      <c r="G698"/>
    </row>
    <row r="699" spans="7:7" x14ac:dyDescent="0.35">
      <c r="G699"/>
    </row>
    <row r="700" spans="7:7" x14ac:dyDescent="0.35">
      <c r="G700"/>
    </row>
    <row r="701" spans="7:7" x14ac:dyDescent="0.35">
      <c r="G701"/>
    </row>
    <row r="702" spans="7:7" x14ac:dyDescent="0.35">
      <c r="G702"/>
    </row>
    <row r="703" spans="7:7" x14ac:dyDescent="0.35">
      <c r="G703"/>
    </row>
    <row r="704" spans="7:7" x14ac:dyDescent="0.35">
      <c r="G704"/>
    </row>
    <row r="705" spans="7:7" x14ac:dyDescent="0.35">
      <c r="G705"/>
    </row>
    <row r="706" spans="7:7" x14ac:dyDescent="0.35">
      <c r="G706"/>
    </row>
    <row r="707" spans="7:7" x14ac:dyDescent="0.35">
      <c r="G707"/>
    </row>
    <row r="708" spans="7:7" x14ac:dyDescent="0.35">
      <c r="G708"/>
    </row>
    <row r="709" spans="7:7" x14ac:dyDescent="0.35">
      <c r="G709"/>
    </row>
    <row r="710" spans="7:7" x14ac:dyDescent="0.35">
      <c r="G710"/>
    </row>
    <row r="711" spans="7:7" x14ac:dyDescent="0.35">
      <c r="G711"/>
    </row>
    <row r="712" spans="7:7" x14ac:dyDescent="0.35">
      <c r="G712"/>
    </row>
    <row r="713" spans="7:7" x14ac:dyDescent="0.35">
      <c r="G713"/>
    </row>
    <row r="714" spans="7:7" x14ac:dyDescent="0.35">
      <c r="G714"/>
    </row>
    <row r="715" spans="7:7" x14ac:dyDescent="0.35">
      <c r="G715"/>
    </row>
    <row r="716" spans="7:7" x14ac:dyDescent="0.35">
      <c r="G716"/>
    </row>
    <row r="717" spans="7:7" x14ac:dyDescent="0.35">
      <c r="G717"/>
    </row>
    <row r="718" spans="7:7" x14ac:dyDescent="0.35">
      <c r="G718"/>
    </row>
    <row r="719" spans="7:7" x14ac:dyDescent="0.35">
      <c r="G719"/>
    </row>
    <row r="720" spans="7:7" x14ac:dyDescent="0.35">
      <c r="G720"/>
    </row>
    <row r="721" spans="7:7" x14ac:dyDescent="0.35">
      <c r="G721"/>
    </row>
    <row r="722" spans="7:7" x14ac:dyDescent="0.35">
      <c r="G722"/>
    </row>
    <row r="723" spans="7:7" x14ac:dyDescent="0.35">
      <c r="G723"/>
    </row>
    <row r="724" spans="7:7" x14ac:dyDescent="0.35">
      <c r="G724"/>
    </row>
    <row r="725" spans="7:7" x14ac:dyDescent="0.35">
      <c r="G725"/>
    </row>
    <row r="726" spans="7:7" x14ac:dyDescent="0.35">
      <c r="G726"/>
    </row>
    <row r="727" spans="7:7" x14ac:dyDescent="0.35">
      <c r="G727"/>
    </row>
    <row r="728" spans="7:7" x14ac:dyDescent="0.35">
      <c r="G728"/>
    </row>
    <row r="729" spans="7:7" x14ac:dyDescent="0.35">
      <c r="G729"/>
    </row>
    <row r="730" spans="7:7" x14ac:dyDescent="0.35">
      <c r="G730"/>
    </row>
    <row r="731" spans="7:7" x14ac:dyDescent="0.35">
      <c r="G731"/>
    </row>
    <row r="732" spans="7:7" x14ac:dyDescent="0.35">
      <c r="G732"/>
    </row>
    <row r="733" spans="7:7" x14ac:dyDescent="0.35">
      <c r="G733"/>
    </row>
    <row r="734" spans="7:7" x14ac:dyDescent="0.35">
      <c r="G734"/>
    </row>
    <row r="735" spans="7:7" x14ac:dyDescent="0.35">
      <c r="G735"/>
    </row>
    <row r="736" spans="7:7" x14ac:dyDescent="0.35">
      <c r="G736"/>
    </row>
    <row r="737" spans="7:7" x14ac:dyDescent="0.35">
      <c r="G737"/>
    </row>
    <row r="738" spans="7:7" x14ac:dyDescent="0.35">
      <c r="G738"/>
    </row>
    <row r="739" spans="7:7" x14ac:dyDescent="0.35">
      <c r="G739"/>
    </row>
    <row r="740" spans="7:7" x14ac:dyDescent="0.35">
      <c r="G740"/>
    </row>
    <row r="741" spans="7:7" x14ac:dyDescent="0.35">
      <c r="G741"/>
    </row>
    <row r="742" spans="7:7" x14ac:dyDescent="0.35">
      <c r="G742"/>
    </row>
    <row r="743" spans="7:7" x14ac:dyDescent="0.35">
      <c r="G743"/>
    </row>
    <row r="744" spans="7:7" x14ac:dyDescent="0.35">
      <c r="G744"/>
    </row>
    <row r="745" spans="7:7" x14ac:dyDescent="0.35">
      <c r="G745"/>
    </row>
    <row r="746" spans="7:7" x14ac:dyDescent="0.35">
      <c r="G746"/>
    </row>
    <row r="747" spans="7:7" x14ac:dyDescent="0.35">
      <c r="G747"/>
    </row>
    <row r="748" spans="7:7" x14ac:dyDescent="0.35">
      <c r="G748"/>
    </row>
    <row r="749" spans="7:7" x14ac:dyDescent="0.35">
      <c r="G749"/>
    </row>
    <row r="750" spans="7:7" x14ac:dyDescent="0.35">
      <c r="G750"/>
    </row>
    <row r="751" spans="7:7" x14ac:dyDescent="0.35">
      <c r="G751"/>
    </row>
    <row r="752" spans="7:7" x14ac:dyDescent="0.35">
      <c r="G752"/>
    </row>
    <row r="753" spans="7:7" x14ac:dyDescent="0.35">
      <c r="G753"/>
    </row>
    <row r="754" spans="7:7" x14ac:dyDescent="0.35">
      <c r="G754"/>
    </row>
    <row r="755" spans="7:7" x14ac:dyDescent="0.35">
      <c r="G755"/>
    </row>
    <row r="756" spans="7:7" x14ac:dyDescent="0.35">
      <c r="G756"/>
    </row>
    <row r="757" spans="7:7" x14ac:dyDescent="0.35">
      <c r="G757"/>
    </row>
    <row r="758" spans="7:7" x14ac:dyDescent="0.35">
      <c r="G758"/>
    </row>
    <row r="759" spans="7:7" x14ac:dyDescent="0.35">
      <c r="G759"/>
    </row>
    <row r="760" spans="7:7" x14ac:dyDescent="0.35">
      <c r="G760"/>
    </row>
    <row r="761" spans="7:7" x14ac:dyDescent="0.35">
      <c r="G761"/>
    </row>
    <row r="762" spans="7:7" x14ac:dyDescent="0.35">
      <c r="G762"/>
    </row>
    <row r="763" spans="7:7" x14ac:dyDescent="0.35">
      <c r="G763"/>
    </row>
    <row r="764" spans="7:7" x14ac:dyDescent="0.35">
      <c r="G764"/>
    </row>
    <row r="765" spans="7:7" x14ac:dyDescent="0.35">
      <c r="G765"/>
    </row>
    <row r="766" spans="7:7" x14ac:dyDescent="0.35">
      <c r="G766"/>
    </row>
    <row r="767" spans="7:7" x14ac:dyDescent="0.35">
      <c r="G767"/>
    </row>
    <row r="768" spans="7:7" x14ac:dyDescent="0.35">
      <c r="G768"/>
    </row>
    <row r="769" spans="7:7" x14ac:dyDescent="0.35">
      <c r="G769"/>
    </row>
    <row r="770" spans="7:7" x14ac:dyDescent="0.35">
      <c r="G770"/>
    </row>
    <row r="771" spans="7:7" x14ac:dyDescent="0.35">
      <c r="G771"/>
    </row>
    <row r="772" spans="7:7" x14ac:dyDescent="0.35">
      <c r="G772"/>
    </row>
    <row r="773" spans="7:7" x14ac:dyDescent="0.35">
      <c r="G773"/>
    </row>
    <row r="774" spans="7:7" x14ac:dyDescent="0.35">
      <c r="G774"/>
    </row>
    <row r="775" spans="7:7" x14ac:dyDescent="0.35">
      <c r="G775"/>
    </row>
    <row r="776" spans="7:7" x14ac:dyDescent="0.35">
      <c r="G776"/>
    </row>
    <row r="777" spans="7:7" x14ac:dyDescent="0.35">
      <c r="G777"/>
    </row>
    <row r="778" spans="7:7" x14ac:dyDescent="0.35">
      <c r="G778"/>
    </row>
    <row r="779" spans="7:7" x14ac:dyDescent="0.35">
      <c r="G779"/>
    </row>
    <row r="780" spans="7:7" x14ac:dyDescent="0.35">
      <c r="G780"/>
    </row>
    <row r="781" spans="7:7" x14ac:dyDescent="0.35">
      <c r="G781"/>
    </row>
    <row r="782" spans="7:7" x14ac:dyDescent="0.35">
      <c r="G782"/>
    </row>
    <row r="783" spans="7:7" x14ac:dyDescent="0.35">
      <c r="G783"/>
    </row>
    <row r="784" spans="7:7" x14ac:dyDescent="0.35">
      <c r="G784"/>
    </row>
    <row r="785" spans="7:7" x14ac:dyDescent="0.35">
      <c r="G785"/>
    </row>
    <row r="786" spans="7:7" x14ac:dyDescent="0.35">
      <c r="G786"/>
    </row>
    <row r="787" spans="7:7" x14ac:dyDescent="0.35">
      <c r="G787"/>
    </row>
    <row r="788" spans="7:7" x14ac:dyDescent="0.35">
      <c r="G788"/>
    </row>
    <row r="789" spans="7:7" x14ac:dyDescent="0.35">
      <c r="G789"/>
    </row>
    <row r="790" spans="7:7" x14ac:dyDescent="0.35">
      <c r="G790"/>
    </row>
    <row r="791" spans="7:7" x14ac:dyDescent="0.35">
      <c r="G791"/>
    </row>
    <row r="792" spans="7:7" x14ac:dyDescent="0.35">
      <c r="G792"/>
    </row>
    <row r="793" spans="7:7" x14ac:dyDescent="0.35">
      <c r="G793"/>
    </row>
    <row r="794" spans="7:7" x14ac:dyDescent="0.35">
      <c r="G794"/>
    </row>
    <row r="795" spans="7:7" x14ac:dyDescent="0.35">
      <c r="G795"/>
    </row>
    <row r="796" spans="7:7" x14ac:dyDescent="0.35">
      <c r="G796"/>
    </row>
    <row r="797" spans="7:7" x14ac:dyDescent="0.35">
      <c r="G797"/>
    </row>
    <row r="798" spans="7:7" x14ac:dyDescent="0.35">
      <c r="G798"/>
    </row>
    <row r="799" spans="7:7" x14ac:dyDescent="0.35">
      <c r="G799"/>
    </row>
    <row r="800" spans="7:7" x14ac:dyDescent="0.35">
      <c r="G800"/>
    </row>
    <row r="801" spans="7:7" x14ac:dyDescent="0.35">
      <c r="G801"/>
    </row>
    <row r="802" spans="7:7" x14ac:dyDescent="0.35">
      <c r="G802"/>
    </row>
    <row r="803" spans="7:7" x14ac:dyDescent="0.35">
      <c r="G803"/>
    </row>
    <row r="804" spans="7:7" x14ac:dyDescent="0.35">
      <c r="G804"/>
    </row>
    <row r="805" spans="7:7" x14ac:dyDescent="0.35">
      <c r="G805"/>
    </row>
    <row r="806" spans="7:7" x14ac:dyDescent="0.35">
      <c r="G806"/>
    </row>
    <row r="807" spans="7:7" x14ac:dyDescent="0.35">
      <c r="G807"/>
    </row>
    <row r="808" spans="7:7" x14ac:dyDescent="0.35">
      <c r="G808"/>
    </row>
    <row r="809" spans="7:7" x14ac:dyDescent="0.35">
      <c r="G809"/>
    </row>
    <row r="810" spans="7:7" x14ac:dyDescent="0.35">
      <c r="G810"/>
    </row>
    <row r="811" spans="7:7" x14ac:dyDescent="0.35">
      <c r="G811"/>
    </row>
    <row r="812" spans="7:7" x14ac:dyDescent="0.35">
      <c r="G812"/>
    </row>
    <row r="813" spans="7:7" x14ac:dyDescent="0.35">
      <c r="G813"/>
    </row>
    <row r="814" spans="7:7" x14ac:dyDescent="0.35">
      <c r="G814"/>
    </row>
    <row r="815" spans="7:7" x14ac:dyDescent="0.35">
      <c r="G815"/>
    </row>
    <row r="816" spans="7:7" x14ac:dyDescent="0.35">
      <c r="G816"/>
    </row>
    <row r="817" spans="7:7" x14ac:dyDescent="0.35">
      <c r="G817"/>
    </row>
    <row r="818" spans="7:7" x14ac:dyDescent="0.35">
      <c r="G818"/>
    </row>
    <row r="819" spans="7:7" x14ac:dyDescent="0.35">
      <c r="G819"/>
    </row>
    <row r="820" spans="7:7" x14ac:dyDescent="0.35">
      <c r="G820"/>
    </row>
    <row r="821" spans="7:7" x14ac:dyDescent="0.35">
      <c r="G821"/>
    </row>
    <row r="822" spans="7:7" x14ac:dyDescent="0.35">
      <c r="G822"/>
    </row>
    <row r="823" spans="7:7" x14ac:dyDescent="0.35">
      <c r="G823"/>
    </row>
    <row r="824" spans="7:7" x14ac:dyDescent="0.35">
      <c r="G824"/>
    </row>
    <row r="825" spans="7:7" x14ac:dyDescent="0.35">
      <c r="G825"/>
    </row>
    <row r="826" spans="7:7" x14ac:dyDescent="0.35">
      <c r="G826"/>
    </row>
    <row r="827" spans="7:7" x14ac:dyDescent="0.35">
      <c r="G827"/>
    </row>
    <row r="828" spans="7:7" x14ac:dyDescent="0.35">
      <c r="G828"/>
    </row>
    <row r="829" spans="7:7" x14ac:dyDescent="0.35">
      <c r="G829"/>
    </row>
    <row r="830" spans="7:7" x14ac:dyDescent="0.35">
      <c r="G830"/>
    </row>
    <row r="831" spans="7:7" x14ac:dyDescent="0.35">
      <c r="G831"/>
    </row>
    <row r="832" spans="7:7" x14ac:dyDescent="0.35">
      <c r="G832"/>
    </row>
    <row r="833" spans="7:7" x14ac:dyDescent="0.35">
      <c r="G833"/>
    </row>
    <row r="834" spans="7:7" x14ac:dyDescent="0.35">
      <c r="G834"/>
    </row>
    <row r="835" spans="7:7" x14ac:dyDescent="0.35">
      <c r="G835"/>
    </row>
    <row r="836" spans="7:7" x14ac:dyDescent="0.35">
      <c r="G836"/>
    </row>
    <row r="837" spans="7:7" x14ac:dyDescent="0.35">
      <c r="G837"/>
    </row>
    <row r="838" spans="7:7" x14ac:dyDescent="0.35">
      <c r="G838"/>
    </row>
    <row r="839" spans="7:7" x14ac:dyDescent="0.35">
      <c r="G839"/>
    </row>
    <row r="840" spans="7:7" x14ac:dyDescent="0.35">
      <c r="G840"/>
    </row>
    <row r="841" spans="7:7" x14ac:dyDescent="0.35">
      <c r="G841"/>
    </row>
    <row r="842" spans="7:7" x14ac:dyDescent="0.35">
      <c r="G842"/>
    </row>
    <row r="843" spans="7:7" x14ac:dyDescent="0.35">
      <c r="G843"/>
    </row>
    <row r="844" spans="7:7" x14ac:dyDescent="0.35">
      <c r="G844"/>
    </row>
    <row r="845" spans="7:7" x14ac:dyDescent="0.35">
      <c r="G845"/>
    </row>
    <row r="846" spans="7:7" x14ac:dyDescent="0.35">
      <c r="G846"/>
    </row>
    <row r="847" spans="7:7" x14ac:dyDescent="0.35">
      <c r="G847"/>
    </row>
    <row r="848" spans="7:7" x14ac:dyDescent="0.35">
      <c r="G848"/>
    </row>
    <row r="849" spans="7:7" x14ac:dyDescent="0.35">
      <c r="G849"/>
    </row>
    <row r="850" spans="7:7" x14ac:dyDescent="0.35">
      <c r="G850"/>
    </row>
    <row r="851" spans="7:7" x14ac:dyDescent="0.35">
      <c r="G851"/>
    </row>
    <row r="852" spans="7:7" x14ac:dyDescent="0.35">
      <c r="G852"/>
    </row>
    <row r="853" spans="7:7" x14ac:dyDescent="0.35">
      <c r="G853"/>
    </row>
    <row r="854" spans="7:7" x14ac:dyDescent="0.35">
      <c r="G854"/>
    </row>
    <row r="855" spans="7:7" x14ac:dyDescent="0.35">
      <c r="G855"/>
    </row>
    <row r="856" spans="7:7" x14ac:dyDescent="0.35">
      <c r="G856"/>
    </row>
    <row r="857" spans="7:7" x14ac:dyDescent="0.35">
      <c r="G857"/>
    </row>
    <row r="858" spans="7:7" x14ac:dyDescent="0.35">
      <c r="G858"/>
    </row>
    <row r="859" spans="7:7" x14ac:dyDescent="0.35">
      <c r="G859"/>
    </row>
    <row r="860" spans="7:7" x14ac:dyDescent="0.35">
      <c r="G860"/>
    </row>
    <row r="861" spans="7:7" x14ac:dyDescent="0.35">
      <c r="G861"/>
    </row>
    <row r="862" spans="7:7" x14ac:dyDescent="0.35">
      <c r="G862"/>
    </row>
    <row r="863" spans="7:7" x14ac:dyDescent="0.35">
      <c r="G863"/>
    </row>
    <row r="864" spans="7:7" x14ac:dyDescent="0.35">
      <c r="G864"/>
    </row>
    <row r="865" spans="7:7" x14ac:dyDescent="0.35">
      <c r="G865"/>
    </row>
    <row r="866" spans="7:7" x14ac:dyDescent="0.35">
      <c r="G866"/>
    </row>
    <row r="867" spans="7:7" x14ac:dyDescent="0.35">
      <c r="G867"/>
    </row>
    <row r="868" spans="7:7" x14ac:dyDescent="0.35">
      <c r="G868"/>
    </row>
    <row r="869" spans="7:7" x14ac:dyDescent="0.35">
      <c r="G869"/>
    </row>
    <row r="870" spans="7:7" x14ac:dyDescent="0.35">
      <c r="G870"/>
    </row>
    <row r="871" spans="7:7" x14ac:dyDescent="0.35">
      <c r="G871"/>
    </row>
    <row r="872" spans="7:7" x14ac:dyDescent="0.35">
      <c r="G872"/>
    </row>
    <row r="873" spans="7:7" x14ac:dyDescent="0.35">
      <c r="G873"/>
    </row>
    <row r="874" spans="7:7" x14ac:dyDescent="0.35">
      <c r="G874"/>
    </row>
    <row r="875" spans="7:7" x14ac:dyDescent="0.35">
      <c r="G875"/>
    </row>
    <row r="876" spans="7:7" x14ac:dyDescent="0.35">
      <c r="G876"/>
    </row>
    <row r="877" spans="7:7" x14ac:dyDescent="0.35">
      <c r="G877"/>
    </row>
    <row r="878" spans="7:7" x14ac:dyDescent="0.35">
      <c r="G878"/>
    </row>
    <row r="879" spans="7:7" x14ac:dyDescent="0.35">
      <c r="G879"/>
    </row>
    <row r="880" spans="7:7" x14ac:dyDescent="0.35">
      <c r="G880"/>
    </row>
    <row r="881" spans="7:7" x14ac:dyDescent="0.35">
      <c r="G881"/>
    </row>
    <row r="882" spans="7:7" x14ac:dyDescent="0.35">
      <c r="G882"/>
    </row>
    <row r="883" spans="7:7" x14ac:dyDescent="0.35">
      <c r="G883"/>
    </row>
    <row r="884" spans="7:7" x14ac:dyDescent="0.35">
      <c r="G884"/>
    </row>
    <row r="885" spans="7:7" x14ac:dyDescent="0.35">
      <c r="G885"/>
    </row>
    <row r="886" spans="7:7" x14ac:dyDescent="0.35">
      <c r="G886"/>
    </row>
    <row r="887" spans="7:7" x14ac:dyDescent="0.35">
      <c r="G887"/>
    </row>
    <row r="888" spans="7:7" x14ac:dyDescent="0.35">
      <c r="G888"/>
    </row>
    <row r="889" spans="7:7" x14ac:dyDescent="0.35">
      <c r="G889"/>
    </row>
    <row r="890" spans="7:7" x14ac:dyDescent="0.35">
      <c r="G890"/>
    </row>
    <row r="891" spans="7:7" x14ac:dyDescent="0.35">
      <c r="G891"/>
    </row>
    <row r="892" spans="7:7" x14ac:dyDescent="0.35">
      <c r="G892"/>
    </row>
    <row r="893" spans="7:7" x14ac:dyDescent="0.35">
      <c r="G893"/>
    </row>
    <row r="894" spans="7:7" x14ac:dyDescent="0.35">
      <c r="G894"/>
    </row>
    <row r="895" spans="7:7" x14ac:dyDescent="0.35">
      <c r="G895"/>
    </row>
    <row r="896" spans="7:7" x14ac:dyDescent="0.35">
      <c r="G896"/>
    </row>
    <row r="897" spans="7:7" x14ac:dyDescent="0.35">
      <c r="G897"/>
    </row>
    <row r="898" spans="7:7" x14ac:dyDescent="0.35">
      <c r="G898"/>
    </row>
    <row r="899" spans="7:7" x14ac:dyDescent="0.35">
      <c r="G899"/>
    </row>
    <row r="900" spans="7:7" x14ac:dyDescent="0.35">
      <c r="G900"/>
    </row>
    <row r="901" spans="7:7" x14ac:dyDescent="0.35">
      <c r="G901"/>
    </row>
    <row r="902" spans="7:7" x14ac:dyDescent="0.35">
      <c r="G902"/>
    </row>
    <row r="903" spans="7:7" x14ac:dyDescent="0.35">
      <c r="G903"/>
    </row>
    <row r="904" spans="7:7" x14ac:dyDescent="0.35">
      <c r="G904"/>
    </row>
    <row r="905" spans="7:7" x14ac:dyDescent="0.35">
      <c r="G905"/>
    </row>
    <row r="906" spans="7:7" x14ac:dyDescent="0.35">
      <c r="G906"/>
    </row>
    <row r="907" spans="7:7" x14ac:dyDescent="0.35">
      <c r="G907"/>
    </row>
    <row r="908" spans="7:7" x14ac:dyDescent="0.35">
      <c r="G908"/>
    </row>
    <row r="909" spans="7:7" x14ac:dyDescent="0.35">
      <c r="G909"/>
    </row>
    <row r="910" spans="7:7" x14ac:dyDescent="0.35">
      <c r="G910"/>
    </row>
    <row r="911" spans="7:7" x14ac:dyDescent="0.35">
      <c r="G911"/>
    </row>
    <row r="912" spans="7:7" x14ac:dyDescent="0.35">
      <c r="G912"/>
    </row>
    <row r="913" spans="7:7" x14ac:dyDescent="0.35">
      <c r="G913"/>
    </row>
    <row r="914" spans="7:7" x14ac:dyDescent="0.35">
      <c r="G914"/>
    </row>
    <row r="915" spans="7:7" x14ac:dyDescent="0.35">
      <c r="G915"/>
    </row>
    <row r="916" spans="7:7" x14ac:dyDescent="0.35">
      <c r="G916"/>
    </row>
    <row r="917" spans="7:7" x14ac:dyDescent="0.35">
      <c r="G917"/>
    </row>
    <row r="918" spans="7:7" x14ac:dyDescent="0.35">
      <c r="G918"/>
    </row>
    <row r="919" spans="7:7" x14ac:dyDescent="0.35">
      <c r="G919"/>
    </row>
    <row r="920" spans="7:7" x14ac:dyDescent="0.35">
      <c r="G920"/>
    </row>
    <row r="921" spans="7:7" x14ac:dyDescent="0.35">
      <c r="G921"/>
    </row>
    <row r="922" spans="7:7" x14ac:dyDescent="0.35">
      <c r="G922"/>
    </row>
    <row r="923" spans="7:7" x14ac:dyDescent="0.35">
      <c r="G923"/>
    </row>
    <row r="924" spans="7:7" x14ac:dyDescent="0.35">
      <c r="G924"/>
    </row>
    <row r="925" spans="7:7" x14ac:dyDescent="0.35">
      <c r="G925"/>
    </row>
    <row r="926" spans="7:7" x14ac:dyDescent="0.35">
      <c r="G926"/>
    </row>
    <row r="927" spans="7:7" x14ac:dyDescent="0.35">
      <c r="G927"/>
    </row>
    <row r="928" spans="7:7" x14ac:dyDescent="0.35">
      <c r="G928"/>
    </row>
    <row r="929" spans="7:7" x14ac:dyDescent="0.35">
      <c r="G929"/>
    </row>
    <row r="930" spans="7:7" x14ac:dyDescent="0.35">
      <c r="G930"/>
    </row>
    <row r="931" spans="7:7" x14ac:dyDescent="0.35">
      <c r="G931"/>
    </row>
    <row r="932" spans="7:7" x14ac:dyDescent="0.35">
      <c r="G932"/>
    </row>
    <row r="933" spans="7:7" x14ac:dyDescent="0.35">
      <c r="G933"/>
    </row>
    <row r="934" spans="7:7" x14ac:dyDescent="0.35">
      <c r="G934"/>
    </row>
    <row r="935" spans="7:7" x14ac:dyDescent="0.35">
      <c r="G935"/>
    </row>
    <row r="936" spans="7:7" x14ac:dyDescent="0.35">
      <c r="G936"/>
    </row>
    <row r="937" spans="7:7" x14ac:dyDescent="0.35">
      <c r="G937"/>
    </row>
    <row r="938" spans="7:7" x14ac:dyDescent="0.35">
      <c r="G938"/>
    </row>
    <row r="939" spans="7:7" x14ac:dyDescent="0.35">
      <c r="G939"/>
    </row>
    <row r="940" spans="7:7" x14ac:dyDescent="0.35">
      <c r="G940"/>
    </row>
    <row r="941" spans="7:7" x14ac:dyDescent="0.35">
      <c r="G941"/>
    </row>
    <row r="942" spans="7:7" x14ac:dyDescent="0.35">
      <c r="G942"/>
    </row>
    <row r="943" spans="7:7" x14ac:dyDescent="0.35">
      <c r="G943"/>
    </row>
    <row r="944" spans="7:7" x14ac:dyDescent="0.35">
      <c r="G944"/>
    </row>
    <row r="945" spans="7:7" x14ac:dyDescent="0.35">
      <c r="G945"/>
    </row>
    <row r="946" spans="7:7" x14ac:dyDescent="0.35">
      <c r="G946"/>
    </row>
    <row r="947" spans="7:7" x14ac:dyDescent="0.35">
      <c r="G947"/>
    </row>
    <row r="948" spans="7:7" x14ac:dyDescent="0.35">
      <c r="G948"/>
    </row>
    <row r="949" spans="7:7" x14ac:dyDescent="0.35">
      <c r="G949"/>
    </row>
    <row r="950" spans="7:7" x14ac:dyDescent="0.35">
      <c r="G950"/>
    </row>
    <row r="951" spans="7:7" x14ac:dyDescent="0.35">
      <c r="G951"/>
    </row>
    <row r="952" spans="7:7" x14ac:dyDescent="0.35">
      <c r="G952"/>
    </row>
    <row r="953" spans="7:7" x14ac:dyDescent="0.35">
      <c r="G953"/>
    </row>
    <row r="954" spans="7:7" x14ac:dyDescent="0.35">
      <c r="G954"/>
    </row>
    <row r="955" spans="7:7" x14ac:dyDescent="0.35">
      <c r="G955"/>
    </row>
    <row r="956" spans="7:7" x14ac:dyDescent="0.35">
      <c r="G956"/>
    </row>
    <row r="957" spans="7:7" x14ac:dyDescent="0.35">
      <c r="G957"/>
    </row>
    <row r="958" spans="7:7" x14ac:dyDescent="0.35">
      <c r="G958"/>
    </row>
    <row r="959" spans="7:7" x14ac:dyDescent="0.35">
      <c r="G959"/>
    </row>
    <row r="960" spans="7:7" x14ac:dyDescent="0.35">
      <c r="G960"/>
    </row>
    <row r="961" spans="7:7" x14ac:dyDescent="0.35">
      <c r="G961"/>
    </row>
    <row r="962" spans="7:7" x14ac:dyDescent="0.35">
      <c r="G962"/>
    </row>
    <row r="963" spans="7:7" x14ac:dyDescent="0.35">
      <c r="G963"/>
    </row>
    <row r="964" spans="7:7" x14ac:dyDescent="0.35">
      <c r="G964"/>
    </row>
    <row r="965" spans="7:7" x14ac:dyDescent="0.35">
      <c r="G965"/>
    </row>
    <row r="966" spans="7:7" x14ac:dyDescent="0.35">
      <c r="G966"/>
    </row>
    <row r="967" spans="7:7" x14ac:dyDescent="0.35">
      <c r="G967"/>
    </row>
    <row r="968" spans="7:7" x14ac:dyDescent="0.35">
      <c r="G968"/>
    </row>
    <row r="969" spans="7:7" x14ac:dyDescent="0.35">
      <c r="G969"/>
    </row>
    <row r="970" spans="7:7" x14ac:dyDescent="0.35">
      <c r="G970"/>
    </row>
    <row r="971" spans="7:7" x14ac:dyDescent="0.35">
      <c r="G971"/>
    </row>
    <row r="972" spans="7:7" x14ac:dyDescent="0.35">
      <c r="G972"/>
    </row>
    <row r="973" spans="7:7" x14ac:dyDescent="0.35">
      <c r="G973"/>
    </row>
    <row r="974" spans="7:7" x14ac:dyDescent="0.35">
      <c r="G974"/>
    </row>
    <row r="975" spans="7:7" x14ac:dyDescent="0.35">
      <c r="G975"/>
    </row>
    <row r="976" spans="7:7" x14ac:dyDescent="0.35">
      <c r="G976"/>
    </row>
    <row r="977" spans="7:7" x14ac:dyDescent="0.35">
      <c r="G977"/>
    </row>
    <row r="978" spans="7:7" x14ac:dyDescent="0.35">
      <c r="G978"/>
    </row>
    <row r="979" spans="7:7" x14ac:dyDescent="0.35">
      <c r="G979"/>
    </row>
    <row r="980" spans="7:7" x14ac:dyDescent="0.35">
      <c r="G980"/>
    </row>
    <row r="981" spans="7:7" x14ac:dyDescent="0.35">
      <c r="G981"/>
    </row>
    <row r="982" spans="7:7" x14ac:dyDescent="0.35">
      <c r="G982"/>
    </row>
    <row r="983" spans="7:7" x14ac:dyDescent="0.35">
      <c r="G983"/>
    </row>
    <row r="984" spans="7:7" x14ac:dyDescent="0.35">
      <c r="G984"/>
    </row>
    <row r="985" spans="7:7" x14ac:dyDescent="0.35">
      <c r="G985"/>
    </row>
    <row r="986" spans="7:7" x14ac:dyDescent="0.35">
      <c r="G986"/>
    </row>
    <row r="987" spans="7:7" x14ac:dyDescent="0.35">
      <c r="G987"/>
    </row>
    <row r="988" spans="7:7" x14ac:dyDescent="0.35">
      <c r="G988"/>
    </row>
    <row r="989" spans="7:7" x14ac:dyDescent="0.35">
      <c r="G989"/>
    </row>
    <row r="990" spans="7:7" x14ac:dyDescent="0.35">
      <c r="G990"/>
    </row>
    <row r="991" spans="7:7" x14ac:dyDescent="0.35">
      <c r="G991"/>
    </row>
    <row r="992" spans="7:7" x14ac:dyDescent="0.35">
      <c r="G992"/>
    </row>
    <row r="993" spans="7:7" x14ac:dyDescent="0.35">
      <c r="G993"/>
    </row>
    <row r="994" spans="7:7" x14ac:dyDescent="0.35">
      <c r="G994"/>
    </row>
    <row r="995" spans="7:7" x14ac:dyDescent="0.35">
      <c r="G995"/>
    </row>
    <row r="996" spans="7:7" x14ac:dyDescent="0.35">
      <c r="G996"/>
    </row>
    <row r="997" spans="7:7" x14ac:dyDescent="0.35">
      <c r="G997"/>
    </row>
    <row r="998" spans="7:7" x14ac:dyDescent="0.35">
      <c r="G998"/>
    </row>
    <row r="999" spans="7:7" x14ac:dyDescent="0.35">
      <c r="G999"/>
    </row>
    <row r="1000" spans="7:7" x14ac:dyDescent="0.35">
      <c r="G1000"/>
    </row>
    <row r="1001" spans="7:7" x14ac:dyDescent="0.35">
      <c r="G1001"/>
    </row>
    <row r="1002" spans="7:7" x14ac:dyDescent="0.35">
      <c r="G1002"/>
    </row>
    <row r="1003" spans="7:7" x14ac:dyDescent="0.35">
      <c r="G1003"/>
    </row>
    <row r="1004" spans="7:7" x14ac:dyDescent="0.35">
      <c r="G1004"/>
    </row>
    <row r="1005" spans="7:7" x14ac:dyDescent="0.35">
      <c r="G1005"/>
    </row>
    <row r="1006" spans="7:7" x14ac:dyDescent="0.35">
      <c r="G1006"/>
    </row>
    <row r="1007" spans="7:7" x14ac:dyDescent="0.35">
      <c r="G1007"/>
    </row>
    <row r="1008" spans="7:7" x14ac:dyDescent="0.35">
      <c r="G1008"/>
    </row>
    <row r="1009" spans="7:7" x14ac:dyDescent="0.35">
      <c r="G1009"/>
    </row>
    <row r="1010" spans="7:7" x14ac:dyDescent="0.35">
      <c r="G1010"/>
    </row>
    <row r="1011" spans="7:7" x14ac:dyDescent="0.35">
      <c r="G1011"/>
    </row>
    <row r="1012" spans="7:7" x14ac:dyDescent="0.35">
      <c r="G1012"/>
    </row>
    <row r="1013" spans="7:7" x14ac:dyDescent="0.35">
      <c r="G1013"/>
    </row>
    <row r="1014" spans="7:7" x14ac:dyDescent="0.35">
      <c r="G1014"/>
    </row>
    <row r="1015" spans="7:7" x14ac:dyDescent="0.35">
      <c r="G1015"/>
    </row>
    <row r="1016" spans="7:7" x14ac:dyDescent="0.35">
      <c r="G1016"/>
    </row>
    <row r="1017" spans="7:7" x14ac:dyDescent="0.35">
      <c r="G1017"/>
    </row>
    <row r="1018" spans="7:7" x14ac:dyDescent="0.35">
      <c r="G1018"/>
    </row>
    <row r="1019" spans="7:7" x14ac:dyDescent="0.35">
      <c r="G1019"/>
    </row>
    <row r="1020" spans="7:7" x14ac:dyDescent="0.35">
      <c r="G1020"/>
    </row>
    <row r="1021" spans="7:7" x14ac:dyDescent="0.35">
      <c r="G1021"/>
    </row>
    <row r="1022" spans="7:7" x14ac:dyDescent="0.35">
      <c r="G1022"/>
    </row>
    <row r="1023" spans="7:7" x14ac:dyDescent="0.35">
      <c r="G1023"/>
    </row>
    <row r="1024" spans="7:7" x14ac:dyDescent="0.35">
      <c r="G1024"/>
    </row>
    <row r="1025" spans="7:7" x14ac:dyDescent="0.35">
      <c r="G1025"/>
    </row>
    <row r="1026" spans="7:7" x14ac:dyDescent="0.35">
      <c r="G1026"/>
    </row>
    <row r="1027" spans="7:7" x14ac:dyDescent="0.35">
      <c r="G1027"/>
    </row>
    <row r="1028" spans="7:7" x14ac:dyDescent="0.35">
      <c r="G1028"/>
    </row>
    <row r="1029" spans="7:7" x14ac:dyDescent="0.35">
      <c r="G1029"/>
    </row>
    <row r="1030" spans="7:7" x14ac:dyDescent="0.35">
      <c r="G1030"/>
    </row>
    <row r="1031" spans="7:7" x14ac:dyDescent="0.35">
      <c r="G1031"/>
    </row>
    <row r="1032" spans="7:7" x14ac:dyDescent="0.35">
      <c r="G1032"/>
    </row>
    <row r="1033" spans="7:7" x14ac:dyDescent="0.35">
      <c r="G1033"/>
    </row>
    <row r="1034" spans="7:7" x14ac:dyDescent="0.35">
      <c r="G1034"/>
    </row>
    <row r="1035" spans="7:7" x14ac:dyDescent="0.35">
      <c r="G1035"/>
    </row>
    <row r="1036" spans="7:7" x14ac:dyDescent="0.35">
      <c r="G1036"/>
    </row>
    <row r="1037" spans="7:7" x14ac:dyDescent="0.35">
      <c r="G1037"/>
    </row>
    <row r="1038" spans="7:7" x14ac:dyDescent="0.35">
      <c r="G1038"/>
    </row>
    <row r="1039" spans="7:7" x14ac:dyDescent="0.35">
      <c r="G1039"/>
    </row>
    <row r="1040" spans="7:7" x14ac:dyDescent="0.35">
      <c r="G1040"/>
    </row>
    <row r="1041" spans="7:7" x14ac:dyDescent="0.35">
      <c r="G1041"/>
    </row>
    <row r="1042" spans="7:7" x14ac:dyDescent="0.35">
      <c r="G1042"/>
    </row>
    <row r="1043" spans="7:7" x14ac:dyDescent="0.35">
      <c r="G1043"/>
    </row>
    <row r="1044" spans="7:7" x14ac:dyDescent="0.35">
      <c r="G1044"/>
    </row>
    <row r="1045" spans="7:7" x14ac:dyDescent="0.35">
      <c r="G1045"/>
    </row>
    <row r="1046" spans="7:7" x14ac:dyDescent="0.35">
      <c r="G1046"/>
    </row>
    <row r="1047" spans="7:7" x14ac:dyDescent="0.35">
      <c r="G1047"/>
    </row>
    <row r="1048" spans="7:7" x14ac:dyDescent="0.35">
      <c r="G1048"/>
    </row>
    <row r="1049" spans="7:7" x14ac:dyDescent="0.35">
      <c r="G1049"/>
    </row>
    <row r="1050" spans="7:7" x14ac:dyDescent="0.35">
      <c r="G1050"/>
    </row>
    <row r="1051" spans="7:7" x14ac:dyDescent="0.35">
      <c r="G1051"/>
    </row>
    <row r="1052" spans="7:7" x14ac:dyDescent="0.35">
      <c r="G1052"/>
    </row>
    <row r="1053" spans="7:7" x14ac:dyDescent="0.35">
      <c r="G1053"/>
    </row>
    <row r="1054" spans="7:7" x14ac:dyDescent="0.35">
      <c r="G1054"/>
    </row>
    <row r="1055" spans="7:7" x14ac:dyDescent="0.35">
      <c r="G1055"/>
    </row>
    <row r="1056" spans="7:7" x14ac:dyDescent="0.35">
      <c r="G1056"/>
    </row>
    <row r="1057" spans="7:7" x14ac:dyDescent="0.35">
      <c r="G1057"/>
    </row>
    <row r="1058" spans="7:7" x14ac:dyDescent="0.35">
      <c r="G1058"/>
    </row>
    <row r="1059" spans="7:7" x14ac:dyDescent="0.35">
      <c r="G1059"/>
    </row>
    <row r="1060" spans="7:7" x14ac:dyDescent="0.35">
      <c r="G1060"/>
    </row>
    <row r="1061" spans="7:7" x14ac:dyDescent="0.35">
      <c r="G1061"/>
    </row>
    <row r="1062" spans="7:7" x14ac:dyDescent="0.35">
      <c r="G1062"/>
    </row>
    <row r="1063" spans="7:7" x14ac:dyDescent="0.35">
      <c r="G1063"/>
    </row>
    <row r="1064" spans="7:7" x14ac:dyDescent="0.35">
      <c r="G1064"/>
    </row>
    <row r="1065" spans="7:7" x14ac:dyDescent="0.35">
      <c r="G1065"/>
    </row>
    <row r="1066" spans="7:7" x14ac:dyDescent="0.35">
      <c r="G1066"/>
    </row>
    <row r="1067" spans="7:7" x14ac:dyDescent="0.35">
      <c r="G1067"/>
    </row>
    <row r="1068" spans="7:7" x14ac:dyDescent="0.35">
      <c r="G1068"/>
    </row>
    <row r="1069" spans="7:7" x14ac:dyDescent="0.35">
      <c r="G1069"/>
    </row>
    <row r="1070" spans="7:7" x14ac:dyDescent="0.35">
      <c r="G1070"/>
    </row>
    <row r="1071" spans="7:7" x14ac:dyDescent="0.35">
      <c r="G1071"/>
    </row>
    <row r="1072" spans="7:7" x14ac:dyDescent="0.35">
      <c r="G1072"/>
    </row>
    <row r="1073" spans="7:7" x14ac:dyDescent="0.35">
      <c r="G1073"/>
    </row>
    <row r="1074" spans="7:7" x14ac:dyDescent="0.35">
      <c r="G1074"/>
    </row>
    <row r="1075" spans="7:7" x14ac:dyDescent="0.35">
      <c r="G1075"/>
    </row>
    <row r="1076" spans="7:7" x14ac:dyDescent="0.35">
      <c r="G1076"/>
    </row>
    <row r="1077" spans="7:7" x14ac:dyDescent="0.35">
      <c r="G1077"/>
    </row>
    <row r="1078" spans="7:7" x14ac:dyDescent="0.35">
      <c r="G1078"/>
    </row>
    <row r="1079" spans="7:7" x14ac:dyDescent="0.35">
      <c r="G1079"/>
    </row>
    <row r="1080" spans="7:7" x14ac:dyDescent="0.35">
      <c r="G1080"/>
    </row>
    <row r="1081" spans="7:7" x14ac:dyDescent="0.35">
      <c r="G1081"/>
    </row>
    <row r="1082" spans="7:7" x14ac:dyDescent="0.35">
      <c r="G1082"/>
    </row>
    <row r="1083" spans="7:7" x14ac:dyDescent="0.35">
      <c r="G1083"/>
    </row>
    <row r="1084" spans="7:7" x14ac:dyDescent="0.35">
      <c r="G1084"/>
    </row>
    <row r="1085" spans="7:7" x14ac:dyDescent="0.35">
      <c r="G1085"/>
    </row>
    <row r="1086" spans="7:7" x14ac:dyDescent="0.35">
      <c r="G1086"/>
    </row>
    <row r="1087" spans="7:7" x14ac:dyDescent="0.35">
      <c r="G1087"/>
    </row>
    <row r="1088" spans="7:7" x14ac:dyDescent="0.35">
      <c r="G1088"/>
    </row>
    <row r="1089" spans="7:7" x14ac:dyDescent="0.35">
      <c r="G1089"/>
    </row>
    <row r="1090" spans="7:7" x14ac:dyDescent="0.35">
      <c r="G1090"/>
    </row>
    <row r="1091" spans="7:7" x14ac:dyDescent="0.35">
      <c r="G1091"/>
    </row>
    <row r="1092" spans="7:7" x14ac:dyDescent="0.35">
      <c r="G1092"/>
    </row>
    <row r="1093" spans="7:7" x14ac:dyDescent="0.35">
      <c r="G1093"/>
    </row>
    <row r="1094" spans="7:7" x14ac:dyDescent="0.35">
      <c r="G1094"/>
    </row>
    <row r="1095" spans="7:7" x14ac:dyDescent="0.35">
      <c r="G1095"/>
    </row>
    <row r="1096" spans="7:7" x14ac:dyDescent="0.35">
      <c r="G1096"/>
    </row>
    <row r="1097" spans="7:7" x14ac:dyDescent="0.35">
      <c r="G1097"/>
    </row>
    <row r="1098" spans="7:7" x14ac:dyDescent="0.35">
      <c r="G1098"/>
    </row>
    <row r="1099" spans="7:7" x14ac:dyDescent="0.35">
      <c r="G1099"/>
    </row>
    <row r="1100" spans="7:7" x14ac:dyDescent="0.35">
      <c r="G1100"/>
    </row>
    <row r="1101" spans="7:7" x14ac:dyDescent="0.35">
      <c r="G1101"/>
    </row>
    <row r="1102" spans="7:7" x14ac:dyDescent="0.35">
      <c r="G1102"/>
    </row>
    <row r="1103" spans="7:7" x14ac:dyDescent="0.35">
      <c r="G1103"/>
    </row>
    <row r="1104" spans="7:7" x14ac:dyDescent="0.35">
      <c r="G1104"/>
    </row>
    <row r="1105" spans="7:7" x14ac:dyDescent="0.35">
      <c r="G1105"/>
    </row>
    <row r="1106" spans="7:7" x14ac:dyDescent="0.35">
      <c r="G1106"/>
    </row>
    <row r="1107" spans="7:7" x14ac:dyDescent="0.35">
      <c r="G1107"/>
    </row>
    <row r="1108" spans="7:7" x14ac:dyDescent="0.35">
      <c r="G1108"/>
    </row>
    <row r="1109" spans="7:7" x14ac:dyDescent="0.35">
      <c r="G1109"/>
    </row>
    <row r="1110" spans="7:7" x14ac:dyDescent="0.35">
      <c r="G1110"/>
    </row>
    <row r="1111" spans="7:7" x14ac:dyDescent="0.35">
      <c r="G1111"/>
    </row>
    <row r="1112" spans="7:7" x14ac:dyDescent="0.35">
      <c r="G1112"/>
    </row>
    <row r="1113" spans="7:7" x14ac:dyDescent="0.35">
      <c r="G1113"/>
    </row>
    <row r="1114" spans="7:7" x14ac:dyDescent="0.35">
      <c r="G1114"/>
    </row>
    <row r="1115" spans="7:7" x14ac:dyDescent="0.35">
      <c r="G1115"/>
    </row>
    <row r="1116" spans="7:7" x14ac:dyDescent="0.35">
      <c r="G1116"/>
    </row>
    <row r="1117" spans="7:7" x14ac:dyDescent="0.35">
      <c r="G1117"/>
    </row>
    <row r="1118" spans="7:7" x14ac:dyDescent="0.35">
      <c r="G1118"/>
    </row>
    <row r="1119" spans="7:7" x14ac:dyDescent="0.35">
      <c r="G1119"/>
    </row>
    <row r="1120" spans="7:7" x14ac:dyDescent="0.35">
      <c r="G1120"/>
    </row>
    <row r="1121" spans="7:7" x14ac:dyDescent="0.35">
      <c r="G1121"/>
    </row>
    <row r="1122" spans="7:7" x14ac:dyDescent="0.35">
      <c r="G1122"/>
    </row>
    <row r="1123" spans="7:7" x14ac:dyDescent="0.35">
      <c r="G1123"/>
    </row>
    <row r="1124" spans="7:7" x14ac:dyDescent="0.35">
      <c r="G1124"/>
    </row>
    <row r="1125" spans="7:7" x14ac:dyDescent="0.35">
      <c r="G1125"/>
    </row>
    <row r="1126" spans="7:7" x14ac:dyDescent="0.35">
      <c r="G1126"/>
    </row>
    <row r="1127" spans="7:7" x14ac:dyDescent="0.35">
      <c r="G1127"/>
    </row>
    <row r="1128" spans="7:7" x14ac:dyDescent="0.35">
      <c r="G1128"/>
    </row>
    <row r="1129" spans="7:7" x14ac:dyDescent="0.35">
      <c r="G1129"/>
    </row>
    <row r="1130" spans="7:7" x14ac:dyDescent="0.35">
      <c r="G1130"/>
    </row>
    <row r="1131" spans="7:7" x14ac:dyDescent="0.35">
      <c r="G1131"/>
    </row>
    <row r="1132" spans="7:7" x14ac:dyDescent="0.35">
      <c r="G1132"/>
    </row>
    <row r="1133" spans="7:7" x14ac:dyDescent="0.35">
      <c r="G1133"/>
    </row>
    <row r="1134" spans="7:7" x14ac:dyDescent="0.35">
      <c r="G1134"/>
    </row>
    <row r="1135" spans="7:7" x14ac:dyDescent="0.35">
      <c r="G1135"/>
    </row>
    <row r="1136" spans="7:7" x14ac:dyDescent="0.35">
      <c r="G1136"/>
    </row>
    <row r="1137" spans="7:7" x14ac:dyDescent="0.35">
      <c r="G1137"/>
    </row>
    <row r="1138" spans="7:7" x14ac:dyDescent="0.35">
      <c r="G1138"/>
    </row>
    <row r="1139" spans="7:7" x14ac:dyDescent="0.35">
      <c r="G1139"/>
    </row>
    <row r="1140" spans="7:7" x14ac:dyDescent="0.35">
      <c r="G1140"/>
    </row>
    <row r="1141" spans="7:7" x14ac:dyDescent="0.35">
      <c r="G1141"/>
    </row>
    <row r="1142" spans="7:7" x14ac:dyDescent="0.35">
      <c r="G1142"/>
    </row>
    <row r="1143" spans="7:7" x14ac:dyDescent="0.35">
      <c r="G1143"/>
    </row>
    <row r="1144" spans="7:7" x14ac:dyDescent="0.35">
      <c r="G1144"/>
    </row>
    <row r="1145" spans="7:7" x14ac:dyDescent="0.35">
      <c r="G1145"/>
    </row>
    <row r="1146" spans="7:7" x14ac:dyDescent="0.35">
      <c r="G1146"/>
    </row>
    <row r="1147" spans="7:7" x14ac:dyDescent="0.35">
      <c r="G1147"/>
    </row>
    <row r="1148" spans="7:7" x14ac:dyDescent="0.35">
      <c r="G1148"/>
    </row>
    <row r="1149" spans="7:7" x14ac:dyDescent="0.35">
      <c r="G1149"/>
    </row>
    <row r="1150" spans="7:7" x14ac:dyDescent="0.35">
      <c r="G1150"/>
    </row>
    <row r="1151" spans="7:7" x14ac:dyDescent="0.35">
      <c r="G1151"/>
    </row>
    <row r="1152" spans="7:7" x14ac:dyDescent="0.35">
      <c r="G1152"/>
    </row>
    <row r="1153" spans="7:7" x14ac:dyDescent="0.35">
      <c r="G1153"/>
    </row>
    <row r="1154" spans="7:7" x14ac:dyDescent="0.35">
      <c r="G1154"/>
    </row>
    <row r="1155" spans="7:7" x14ac:dyDescent="0.35">
      <c r="G1155"/>
    </row>
    <row r="1156" spans="7:7" x14ac:dyDescent="0.35">
      <c r="G1156"/>
    </row>
    <row r="1157" spans="7:7" x14ac:dyDescent="0.35">
      <c r="G1157"/>
    </row>
    <row r="1158" spans="7:7" x14ac:dyDescent="0.35">
      <c r="G1158"/>
    </row>
    <row r="1159" spans="7:7" x14ac:dyDescent="0.35">
      <c r="G1159"/>
    </row>
    <row r="1160" spans="7:7" x14ac:dyDescent="0.35">
      <c r="G1160"/>
    </row>
    <row r="1161" spans="7:7" x14ac:dyDescent="0.35">
      <c r="G1161"/>
    </row>
    <row r="1162" spans="7:7" x14ac:dyDescent="0.35">
      <c r="G1162"/>
    </row>
    <row r="1163" spans="7:7" x14ac:dyDescent="0.35">
      <c r="G1163"/>
    </row>
    <row r="1164" spans="7:7" x14ac:dyDescent="0.35">
      <c r="G1164"/>
    </row>
    <row r="1165" spans="7:7" x14ac:dyDescent="0.35">
      <c r="G1165"/>
    </row>
    <row r="1166" spans="7:7" x14ac:dyDescent="0.35">
      <c r="G1166"/>
    </row>
    <row r="1167" spans="7:7" x14ac:dyDescent="0.35">
      <c r="G1167"/>
    </row>
    <row r="1168" spans="7:7" x14ac:dyDescent="0.35">
      <c r="G1168"/>
    </row>
    <row r="1169" spans="7:7" x14ac:dyDescent="0.35">
      <c r="G1169"/>
    </row>
    <row r="1170" spans="7:7" x14ac:dyDescent="0.35">
      <c r="G1170"/>
    </row>
    <row r="1171" spans="7:7" x14ac:dyDescent="0.35">
      <c r="G1171"/>
    </row>
    <row r="1172" spans="7:7" x14ac:dyDescent="0.35">
      <c r="G1172"/>
    </row>
    <row r="1173" spans="7:7" x14ac:dyDescent="0.35">
      <c r="G1173"/>
    </row>
    <row r="1174" spans="7:7" x14ac:dyDescent="0.35">
      <c r="G1174"/>
    </row>
    <row r="1175" spans="7:7" x14ac:dyDescent="0.35">
      <c r="G1175"/>
    </row>
    <row r="1176" spans="7:7" x14ac:dyDescent="0.35">
      <c r="G1176"/>
    </row>
    <row r="1177" spans="7:7" x14ac:dyDescent="0.35">
      <c r="G1177"/>
    </row>
    <row r="1178" spans="7:7" x14ac:dyDescent="0.35">
      <c r="G1178"/>
    </row>
    <row r="1179" spans="7:7" x14ac:dyDescent="0.35">
      <c r="G1179"/>
    </row>
    <row r="1180" spans="7:7" x14ac:dyDescent="0.35">
      <c r="G1180"/>
    </row>
    <row r="1181" spans="7:7" x14ac:dyDescent="0.35">
      <c r="G1181"/>
    </row>
    <row r="1182" spans="7:7" x14ac:dyDescent="0.35">
      <c r="G1182"/>
    </row>
    <row r="1183" spans="7:7" x14ac:dyDescent="0.35">
      <c r="G1183"/>
    </row>
    <row r="1184" spans="7:7" x14ac:dyDescent="0.35">
      <c r="G1184"/>
    </row>
    <row r="1185" spans="7:7" x14ac:dyDescent="0.35">
      <c r="G1185"/>
    </row>
    <row r="1186" spans="7:7" x14ac:dyDescent="0.35">
      <c r="G1186"/>
    </row>
    <row r="1187" spans="7:7" x14ac:dyDescent="0.35">
      <c r="G1187"/>
    </row>
    <row r="1188" spans="7:7" x14ac:dyDescent="0.35">
      <c r="G1188"/>
    </row>
    <row r="1189" spans="7:7" x14ac:dyDescent="0.35">
      <c r="G1189"/>
    </row>
    <row r="1190" spans="7:7" x14ac:dyDescent="0.35">
      <c r="G1190"/>
    </row>
    <row r="1191" spans="7:7" x14ac:dyDescent="0.35">
      <c r="G1191"/>
    </row>
    <row r="1192" spans="7:7" x14ac:dyDescent="0.35">
      <c r="G1192"/>
    </row>
    <row r="1193" spans="7:7" x14ac:dyDescent="0.35">
      <c r="G1193"/>
    </row>
    <row r="1194" spans="7:7" x14ac:dyDescent="0.35">
      <c r="G1194"/>
    </row>
    <row r="1195" spans="7:7" x14ac:dyDescent="0.35">
      <c r="G1195"/>
    </row>
    <row r="1196" spans="7:7" x14ac:dyDescent="0.35">
      <c r="G1196"/>
    </row>
    <row r="1197" spans="7:7" x14ac:dyDescent="0.35">
      <c r="G1197"/>
    </row>
    <row r="1198" spans="7:7" x14ac:dyDescent="0.35">
      <c r="G1198"/>
    </row>
    <row r="1199" spans="7:7" x14ac:dyDescent="0.35">
      <c r="G1199"/>
    </row>
    <row r="1200" spans="7:7" x14ac:dyDescent="0.35">
      <c r="G1200"/>
    </row>
    <row r="1201" spans="7:7" x14ac:dyDescent="0.35">
      <c r="G1201"/>
    </row>
    <row r="1202" spans="7:7" x14ac:dyDescent="0.35">
      <c r="G1202"/>
    </row>
    <row r="1203" spans="7:7" x14ac:dyDescent="0.35">
      <c r="G1203"/>
    </row>
    <row r="1204" spans="7:7" x14ac:dyDescent="0.35">
      <c r="G1204"/>
    </row>
    <row r="1205" spans="7:7" x14ac:dyDescent="0.35">
      <c r="G1205"/>
    </row>
    <row r="1206" spans="7:7" x14ac:dyDescent="0.35">
      <c r="G1206"/>
    </row>
    <row r="1207" spans="7:7" x14ac:dyDescent="0.35">
      <c r="G1207"/>
    </row>
    <row r="1208" spans="7:7" x14ac:dyDescent="0.35">
      <c r="G1208"/>
    </row>
    <row r="1209" spans="7:7" x14ac:dyDescent="0.35">
      <c r="G1209"/>
    </row>
    <row r="1210" spans="7:7" x14ac:dyDescent="0.35">
      <c r="G1210"/>
    </row>
    <row r="1211" spans="7:7" x14ac:dyDescent="0.35">
      <c r="G1211"/>
    </row>
    <row r="1212" spans="7:7" x14ac:dyDescent="0.35">
      <c r="G1212"/>
    </row>
    <row r="1213" spans="7:7" x14ac:dyDescent="0.35">
      <c r="G1213"/>
    </row>
    <row r="1214" spans="7:7" x14ac:dyDescent="0.35">
      <c r="G1214"/>
    </row>
    <row r="1215" spans="7:7" x14ac:dyDescent="0.35">
      <c r="G1215"/>
    </row>
    <row r="1216" spans="7:7" x14ac:dyDescent="0.35">
      <c r="G1216"/>
    </row>
    <row r="1217" spans="7:7" x14ac:dyDescent="0.35">
      <c r="G1217"/>
    </row>
    <row r="1218" spans="7:7" x14ac:dyDescent="0.35">
      <c r="G1218"/>
    </row>
    <row r="1219" spans="7:7" x14ac:dyDescent="0.35">
      <c r="G1219"/>
    </row>
    <row r="1220" spans="7:7" x14ac:dyDescent="0.35">
      <c r="G1220"/>
    </row>
    <row r="1221" spans="7:7" x14ac:dyDescent="0.35">
      <c r="G1221"/>
    </row>
    <row r="1222" spans="7:7" x14ac:dyDescent="0.35">
      <c r="G1222"/>
    </row>
    <row r="1223" spans="7:7" x14ac:dyDescent="0.35">
      <c r="G1223"/>
    </row>
    <row r="1224" spans="7:7" x14ac:dyDescent="0.35">
      <c r="G1224"/>
    </row>
    <row r="1225" spans="7:7" x14ac:dyDescent="0.35">
      <c r="G1225"/>
    </row>
    <row r="1226" spans="7:7" x14ac:dyDescent="0.35">
      <c r="G1226"/>
    </row>
    <row r="1227" spans="7:7" x14ac:dyDescent="0.35">
      <c r="G1227"/>
    </row>
    <row r="1228" spans="7:7" x14ac:dyDescent="0.35">
      <c r="G1228"/>
    </row>
    <row r="1229" spans="7:7" x14ac:dyDescent="0.35">
      <c r="G1229"/>
    </row>
    <row r="1230" spans="7:7" x14ac:dyDescent="0.35">
      <c r="G1230"/>
    </row>
    <row r="1231" spans="7:7" x14ac:dyDescent="0.35">
      <c r="G1231"/>
    </row>
    <row r="1232" spans="7:7" x14ac:dyDescent="0.35">
      <c r="G1232"/>
    </row>
    <row r="1233" spans="7:7" x14ac:dyDescent="0.35">
      <c r="G1233"/>
    </row>
    <row r="1234" spans="7:7" x14ac:dyDescent="0.35">
      <c r="G1234"/>
    </row>
    <row r="1235" spans="7:7" x14ac:dyDescent="0.35">
      <c r="G1235"/>
    </row>
    <row r="1236" spans="7:7" x14ac:dyDescent="0.35">
      <c r="G1236"/>
    </row>
    <row r="1237" spans="7:7" x14ac:dyDescent="0.35">
      <c r="G1237"/>
    </row>
    <row r="1238" spans="7:7" x14ac:dyDescent="0.35">
      <c r="G1238"/>
    </row>
    <row r="1239" spans="7:7" x14ac:dyDescent="0.35">
      <c r="G1239"/>
    </row>
    <row r="1240" spans="7:7" x14ac:dyDescent="0.35">
      <c r="G1240"/>
    </row>
    <row r="1241" spans="7:7" x14ac:dyDescent="0.35">
      <c r="G1241"/>
    </row>
    <row r="1242" spans="7:7" x14ac:dyDescent="0.35">
      <c r="G1242"/>
    </row>
    <row r="1243" spans="7:7" x14ac:dyDescent="0.35">
      <c r="G1243"/>
    </row>
    <row r="1244" spans="7:7" x14ac:dyDescent="0.35">
      <c r="G1244"/>
    </row>
    <row r="1245" spans="7:7" x14ac:dyDescent="0.35">
      <c r="G1245"/>
    </row>
    <row r="1246" spans="7:7" x14ac:dyDescent="0.35">
      <c r="G1246"/>
    </row>
    <row r="1247" spans="7:7" x14ac:dyDescent="0.35">
      <c r="G1247"/>
    </row>
    <row r="1248" spans="7:7" x14ac:dyDescent="0.35">
      <c r="G1248"/>
    </row>
    <row r="1249" spans="7:7" x14ac:dyDescent="0.35">
      <c r="G1249"/>
    </row>
    <row r="1250" spans="7:7" x14ac:dyDescent="0.35">
      <c r="G1250"/>
    </row>
    <row r="1251" spans="7:7" x14ac:dyDescent="0.35">
      <c r="G1251"/>
    </row>
    <row r="1252" spans="7:7" x14ac:dyDescent="0.35">
      <c r="G1252"/>
    </row>
    <row r="1253" spans="7:7" x14ac:dyDescent="0.35">
      <c r="G1253"/>
    </row>
    <row r="1254" spans="7:7" x14ac:dyDescent="0.35">
      <c r="G1254"/>
    </row>
    <row r="1255" spans="7:7" x14ac:dyDescent="0.35">
      <c r="G1255"/>
    </row>
    <row r="1256" spans="7:7" x14ac:dyDescent="0.35">
      <c r="G1256"/>
    </row>
    <row r="1257" spans="7:7" x14ac:dyDescent="0.35">
      <c r="G1257"/>
    </row>
    <row r="1258" spans="7:7" x14ac:dyDescent="0.35">
      <c r="G1258"/>
    </row>
    <row r="1259" spans="7:7" x14ac:dyDescent="0.35">
      <c r="G1259"/>
    </row>
    <row r="1260" spans="7:7" x14ac:dyDescent="0.35">
      <c r="G1260"/>
    </row>
    <row r="1261" spans="7:7" x14ac:dyDescent="0.35">
      <c r="G1261"/>
    </row>
    <row r="1262" spans="7:7" x14ac:dyDescent="0.35">
      <c r="G1262"/>
    </row>
    <row r="1263" spans="7:7" x14ac:dyDescent="0.35">
      <c r="G1263"/>
    </row>
    <row r="1264" spans="7:7" x14ac:dyDescent="0.35">
      <c r="G1264"/>
    </row>
    <row r="1265" spans="7:7" x14ac:dyDescent="0.35">
      <c r="G1265"/>
    </row>
    <row r="1266" spans="7:7" x14ac:dyDescent="0.35">
      <c r="G1266"/>
    </row>
    <row r="1267" spans="7:7" x14ac:dyDescent="0.35">
      <c r="G1267"/>
    </row>
    <row r="1268" spans="7:7" x14ac:dyDescent="0.35">
      <c r="G1268"/>
    </row>
    <row r="1269" spans="7:7" x14ac:dyDescent="0.35">
      <c r="G1269"/>
    </row>
    <row r="1270" spans="7:7" x14ac:dyDescent="0.35">
      <c r="G1270"/>
    </row>
    <row r="1271" spans="7:7" x14ac:dyDescent="0.35">
      <c r="G1271"/>
    </row>
    <row r="1272" spans="7:7" x14ac:dyDescent="0.35">
      <c r="G1272"/>
    </row>
    <row r="1273" spans="7:7" x14ac:dyDescent="0.35">
      <c r="G1273"/>
    </row>
    <row r="1274" spans="7:7" x14ac:dyDescent="0.35">
      <c r="G1274"/>
    </row>
    <row r="1275" spans="7:7" x14ac:dyDescent="0.35">
      <c r="G1275"/>
    </row>
    <row r="1276" spans="7:7" x14ac:dyDescent="0.35">
      <c r="G1276"/>
    </row>
    <row r="1277" spans="7:7" x14ac:dyDescent="0.35">
      <c r="G1277"/>
    </row>
    <row r="1278" spans="7:7" x14ac:dyDescent="0.35">
      <c r="G1278"/>
    </row>
  </sheetData>
  <sheetProtection algorithmName="SHA-512" hashValue="UGlbAmt9nBm2FcHf6xEC43oipT7JGJNhJ9tZlLv69INUFi9AosxMQTmbcSsbFD7lyk2/DOrCHi+CAFmV1Kding==" saltValue="i/BRBmha6AdnAjgTDM8CjQ==" spinCount="100000" sheet="1" objects="1" scenarios="1"/>
  <mergeCells count="2">
    <mergeCell ref="A2:K2"/>
    <mergeCell ref="B1:K1"/>
  </mergeCells>
  <phoneticPr fontId="8" type="noConversion"/>
  <pageMargins left="0.11811023622047245" right="0.11811023622047245" top="0.55118110236220474" bottom="0.55118110236220474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Beata Sujka</cp:lastModifiedBy>
  <cp:lastPrinted>2024-10-28T13:03:04Z</cp:lastPrinted>
  <dcterms:created xsi:type="dcterms:W3CDTF">2013-03-25T09:19:30Z</dcterms:created>
  <dcterms:modified xsi:type="dcterms:W3CDTF">2024-10-28T13:03:23Z</dcterms:modified>
</cp:coreProperties>
</file>