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POWIERCIE ZESPÓŁ SZKÓŁ\DOSTAWA WYPOSAŻENIA DO KUCHNI\"/>
    </mc:Choice>
  </mc:AlternateContent>
  <xr:revisionPtr revIDLastSave="0" documentId="13_ncr:1_{4254D0F6-3FBD-4685-8EA4-5D8104588A1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1" l="1"/>
  <c r="E58" i="1"/>
  <c r="F57" i="1"/>
  <c r="F56" i="1"/>
  <c r="F55" i="1"/>
  <c r="H55" i="1" s="1"/>
  <c r="I55" i="1" s="1"/>
  <c r="F54" i="1"/>
  <c r="H54" i="1" s="1"/>
  <c r="F53" i="1"/>
  <c r="F52" i="1"/>
  <c r="H52" i="1" s="1"/>
  <c r="I52" i="1" s="1"/>
  <c r="F51" i="1"/>
  <c r="F50" i="1"/>
  <c r="H50" i="1" s="1"/>
  <c r="F49" i="1"/>
  <c r="F48" i="1"/>
  <c r="F47" i="1"/>
  <c r="H47" i="1" s="1"/>
  <c r="I47" i="1" s="1"/>
  <c r="F46" i="1"/>
  <c r="F45" i="1"/>
  <c r="F44" i="1"/>
  <c r="H44" i="1" s="1"/>
  <c r="I44" i="1" s="1"/>
  <c r="F43" i="1"/>
  <c r="F42" i="1"/>
  <c r="H42" i="1" s="1"/>
  <c r="F41" i="1"/>
  <c r="F40" i="1"/>
  <c r="F39" i="1"/>
  <c r="H39" i="1" s="1"/>
  <c r="I39" i="1" s="1"/>
  <c r="F38" i="1"/>
  <c r="F37" i="1"/>
  <c r="F36" i="1"/>
  <c r="H36" i="1" s="1"/>
  <c r="I36" i="1" s="1"/>
  <c r="F35" i="1"/>
  <c r="F34" i="1"/>
  <c r="F33" i="1"/>
  <c r="F32" i="1"/>
  <c r="F31" i="1"/>
  <c r="H31" i="1" s="1"/>
  <c r="I31" i="1" s="1"/>
  <c r="F30" i="1"/>
  <c r="F29" i="1"/>
  <c r="F28" i="1"/>
  <c r="H28" i="1" s="1"/>
  <c r="I28" i="1" s="1"/>
  <c r="F27" i="1"/>
  <c r="F26" i="1"/>
  <c r="F25" i="1"/>
  <c r="F24" i="1"/>
  <c r="F23" i="1"/>
  <c r="H23" i="1" s="1"/>
  <c r="I23" i="1" s="1"/>
  <c r="F22" i="1"/>
  <c r="F21" i="1"/>
  <c r="F20" i="1"/>
  <c r="H20" i="1" s="1"/>
  <c r="I20" i="1" s="1"/>
  <c r="F19" i="1"/>
  <c r="F18" i="1"/>
  <c r="F17" i="1"/>
  <c r="F16" i="1"/>
  <c r="F15" i="1"/>
  <c r="H15" i="1" s="1"/>
  <c r="I15" i="1" s="1"/>
  <c r="F14" i="1"/>
  <c r="F13" i="1"/>
  <c r="F12" i="1"/>
  <c r="H12" i="1" s="1"/>
  <c r="I12" i="1" s="1"/>
  <c r="F11" i="1"/>
  <c r="F10" i="1"/>
  <c r="F9" i="1"/>
  <c r="F8" i="1"/>
  <c r="F7" i="1"/>
  <c r="H7" i="1" s="1"/>
  <c r="I7" i="1" s="1"/>
  <c r="F6" i="1"/>
  <c r="H6" i="1" l="1"/>
  <c r="I6" i="1" s="1"/>
  <c r="F58" i="1"/>
  <c r="I43" i="1"/>
  <c r="H26" i="1"/>
  <c r="I26" i="1" s="1"/>
  <c r="H37" i="1"/>
  <c r="I37" i="1" s="1"/>
  <c r="I42" i="1"/>
  <c r="I50" i="1"/>
  <c r="H53" i="1"/>
  <c r="I53" i="1" s="1"/>
  <c r="H32" i="1"/>
  <c r="I32" i="1" s="1"/>
  <c r="H48" i="1"/>
  <c r="I48" i="1" s="1"/>
  <c r="H56" i="1"/>
  <c r="I56" i="1" s="1"/>
  <c r="H11" i="1"/>
  <c r="I11" i="1" s="1"/>
  <c r="H38" i="1"/>
  <c r="I38" i="1" s="1"/>
  <c r="H9" i="1"/>
  <c r="I9" i="1" s="1"/>
  <c r="H25" i="1"/>
  <c r="I25" i="1" s="1"/>
  <c r="H33" i="1"/>
  <c r="I33" i="1" s="1"/>
  <c r="I54" i="1"/>
  <c r="H57" i="1"/>
  <c r="I57" i="1" s="1"/>
  <c r="H10" i="1"/>
  <c r="I10" i="1" s="1"/>
  <c r="H18" i="1"/>
  <c r="I18" i="1" s="1"/>
  <c r="H34" i="1"/>
  <c r="I34" i="1" s="1"/>
  <c r="H13" i="1"/>
  <c r="I13" i="1" s="1"/>
  <c r="H21" i="1"/>
  <c r="I21" i="1" s="1"/>
  <c r="H29" i="1"/>
  <c r="I29" i="1" s="1"/>
  <c r="H45" i="1"/>
  <c r="I45" i="1" s="1"/>
  <c r="H8" i="1"/>
  <c r="I8" i="1" s="1"/>
  <c r="H16" i="1"/>
  <c r="I16" i="1" s="1"/>
  <c r="H24" i="1"/>
  <c r="I24" i="1" s="1"/>
  <c r="H40" i="1"/>
  <c r="I40" i="1" s="1"/>
  <c r="H19" i="1"/>
  <c r="I19" i="1" s="1"/>
  <c r="H27" i="1"/>
  <c r="I27" i="1" s="1"/>
  <c r="H35" i="1"/>
  <c r="I35" i="1" s="1"/>
  <c r="H43" i="1"/>
  <c r="H51" i="1"/>
  <c r="I51" i="1" s="1"/>
  <c r="H14" i="1"/>
  <c r="I14" i="1" s="1"/>
  <c r="H22" i="1"/>
  <c r="I22" i="1" s="1"/>
  <c r="H30" i="1"/>
  <c r="I30" i="1" s="1"/>
  <c r="H46" i="1"/>
  <c r="I46" i="1" s="1"/>
  <c r="H17" i="1"/>
  <c r="I17" i="1" s="1"/>
  <c r="H41" i="1"/>
  <c r="I41" i="1" s="1"/>
  <c r="H49" i="1"/>
  <c r="I49" i="1" s="1"/>
  <c r="H58" i="1" l="1"/>
</calcChain>
</file>

<file path=xl/sharedStrings.xml><?xml version="1.0" encoding="utf-8"?>
<sst xmlns="http://schemas.openxmlformats.org/spreadsheetml/2006/main" count="111" uniqueCount="93">
  <si>
    <t>A</t>
  </si>
  <si>
    <t>B</t>
  </si>
  <si>
    <t>C</t>
  </si>
  <si>
    <t>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</t>
  </si>
  <si>
    <t>D</t>
  </si>
  <si>
    <t>E</t>
  </si>
  <si>
    <t>G</t>
  </si>
  <si>
    <t>Załącznik nr 3A do SWZ - kalkulator</t>
  </si>
  <si>
    <t>8.01</t>
  </si>
  <si>
    <t>8.01a</t>
  </si>
  <si>
    <t>8.02</t>
  </si>
  <si>
    <t>8.03</t>
  </si>
  <si>
    <t>9.01</t>
  </si>
  <si>
    <t>9.02</t>
  </si>
  <si>
    <t>9.02a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</si>
  <si>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</si>
  <si>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</si>
  <si>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</si>
  <si>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</si>
  <si>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</si>
  <si>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</si>
  <si>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</si>
  <si>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</si>
  <si>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</si>
  <si>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9.12</t>
  </si>
  <si>
    <t>9.13</t>
  </si>
  <si>
    <t>11.01</t>
  </si>
  <si>
    <t>11.02</t>
  </si>
  <si>
    <t>11.03</t>
  </si>
  <si>
    <t>11.04</t>
  </si>
  <si>
    <t>11.05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</si>
  <si>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</si>
  <si>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</si>
  <si>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</si>
  <si>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</si>
  <si>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</si>
  <si>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</si>
  <si>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</si>
  <si>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</si>
  <si>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</si>
  <si>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12.10</t>
  </si>
  <si>
    <t>12.11</t>
  </si>
  <si>
    <t>12.12</t>
  </si>
  <si>
    <t>stół ze zlewem 1-kom.(P),z półką 1300x700x850 mm spawany, blat tłoczony</t>
  </si>
  <si>
    <t>napełniacz z wylewką łokciowy</t>
  </si>
  <si>
    <t>podstawa do zmywarko wyparzarki uniwersalnej</t>
  </si>
  <si>
    <t>szafa magazynowa,drzwi skrzydłowe  1000x600x1800 mm</t>
  </si>
  <si>
    <t>szafa chłodnicza ze stali nierdzewnej, wnętrze z ABS, V 361 l</t>
  </si>
  <si>
    <t>stół przyścienny z półką 700x700x850 mm spawany</t>
  </si>
  <si>
    <t>stół przyścienny z półką 1800x600x850 mm spawany</t>
  </si>
  <si>
    <t>stół przyścienny z blokiem trzech szuflad (L),i półką 1800x600x850 mm</t>
  </si>
  <si>
    <t>stół przyścienny z blokiem trzech szuflad (P),i półką 1800x600x850 mm</t>
  </si>
  <si>
    <t>stół ze zlewem 1-kom.z półką 600x600x850 mm spawany, blat tłoczony</t>
  </si>
  <si>
    <t>bateria umywalkowa</t>
  </si>
  <si>
    <t>stół przyścienny z blokiem trzech szuflad (L),i półką 1800x600x850 mm Z OTWORM W BLACIE POD PŁYTE INDUKCYJNĄ</t>
  </si>
  <si>
    <t>stół przyścienny z blokiem trzech szuflad (P),i półką 1800x600x850 mm Z OTWOREM W BLACIE POD PŁYTE INDUKCYJNĄ</t>
  </si>
  <si>
    <t>Płyta indukcyjna 4-polowa wpuszczana w blat</t>
  </si>
  <si>
    <t>podstawa pod piec</t>
  </si>
  <si>
    <t>zestaw prysznica</t>
  </si>
  <si>
    <t>zestaw łączeniowy do piętrowania dwóch pieców konwekcyjno-parowych</t>
  </si>
  <si>
    <t>zestaw instalacyjny do podłączenia 2 pieców konwekcyjno - parowych, 2 pieców i okapu</t>
  </si>
  <si>
    <t>wózek transportowy ze stali nierdzewnej, 14x GN 1/1</t>
  </si>
  <si>
    <t>umywalka z wyłącznikiem kolanowym, kranem i dozownikiem mydła</t>
  </si>
  <si>
    <t>separator obierzyn</t>
  </si>
  <si>
    <t>stół ze zlewem 1-kom.(P) i miejscem na lodówkę lub zmywarkę 1200x600x900 mm skręcany, blat tłoczony,rant puszkowy 100x15x10</t>
  </si>
  <si>
    <t>szafa chłodnicza ze stali nierdzewnej, wnętrze z ABS, V 129 l</t>
  </si>
  <si>
    <t>stół przyścienny z blokiem trzech szuflad (L),i półką 1800x600x850 mm Z OTWOREM W BLACIE POD PŁYTE INDUKCYJNĄ</t>
  </si>
  <si>
    <t>stół przyścienny z blokiem trzech szuflad (L),i półką 1500x700x850 mm</t>
  </si>
  <si>
    <t>stół przyścienny z blokiem trzech szuflad (P),i półką 1500x700x850 mm</t>
  </si>
  <si>
    <t>LP.</t>
  </si>
  <si>
    <t>Kod urządzenia wg projektu</t>
  </si>
  <si>
    <t>Nazwa Urządzenia</t>
  </si>
  <si>
    <t>Ilość</t>
  </si>
  <si>
    <t>Cena jednostkowa netto w zł (do dwóch miejsc po przecinku)</t>
  </si>
  <si>
    <t>Kwota podatku VAT w zł  (do dwóch miejsc po przecinku)</t>
  </si>
  <si>
    <t>Cena oferty brutto w zł  (do dwóch miejsc po przecinku)</t>
  </si>
  <si>
    <t>Wartość netto w zł (do dwóch miejsc po przecinku)</t>
  </si>
  <si>
    <t>F (DxE)</t>
  </si>
  <si>
    <t>Stawka podatku VAT %</t>
  </si>
  <si>
    <t>H (FxG)</t>
  </si>
  <si>
    <t>I (F+h)</t>
  </si>
  <si>
    <t>x</t>
  </si>
  <si>
    <t>Suma</t>
  </si>
  <si>
    <t>„Wyposażenie pracowni żywienia dla ZSCKR w Powierciu”</t>
  </si>
  <si>
    <t xml:space="preserve">zmywarko wyparzarka, uniwersalna, dozownik płynu myjącego, pompa zrzutowa, </t>
  </si>
  <si>
    <t>zmywarko wyparzarka, uniwersalna, dozownik płynu myjącego, pompa zrzutowa</t>
  </si>
  <si>
    <t>piec konwekcyjno-parowy dotykowy, 5xGN1/1</t>
  </si>
  <si>
    <t xml:space="preserve">obieraczka do ziemniaków 6 kg, </t>
  </si>
  <si>
    <t>naświetlacz szufladowy ze stali nierdzewnej, U 230 V</t>
  </si>
  <si>
    <t xml:space="preserve">piec konwekcyjno-parowy, manualny, 5xGN1/1, </t>
  </si>
  <si>
    <t>piec konwekcyjno-parowy, dotykowy, 5xGN1/1</t>
  </si>
  <si>
    <t>podstawa pod piec  GN 1/1, h=400 mm</t>
  </si>
  <si>
    <t>piec konwekcyjno-parowy, manualny, 5xGN1/1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</si>
</sst>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49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9" fontId="7" fillId="0" borderId="0" xfId="8" applyFont="1" applyFill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8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8" applyNumberFormat="1" applyFont="1" applyFill="1" applyBorder="1" applyAlignment="1">
      <alignment horizontal="right" vertical="center" wrapText="1"/>
    </xf>
    <xf numFmtId="9" fontId="6" fillId="0" borderId="1" xfId="8" applyFont="1" applyFill="1" applyBorder="1" applyAlignment="1">
      <alignment horizontal="right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9" fontId="6" fillId="0" borderId="0" xfId="8" applyFont="1" applyFill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9" fontId="6" fillId="0" borderId="0" xfId="8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9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Procentowy" xfId="8" builtinId="5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63"/>
  <sheetViews>
    <sheetView tabSelected="1" topLeftCell="A42" zoomScale="80" zoomScaleNormal="80" workbookViewId="0">
      <selection activeCell="D61" sqref="D61"/>
    </sheetView>
  </sheetViews>
  <sheetFormatPr defaultColWidth="8.88671875" defaultRowHeight="14.4"/>
  <cols>
    <col min="1" max="1" width="8.88671875" style="4"/>
    <col min="2" max="2" width="15.109375" style="5" customWidth="1"/>
    <col min="3" max="3" width="59.44140625" style="5" customWidth="1"/>
    <col min="4" max="4" width="13.6640625" style="5" customWidth="1"/>
    <col min="5" max="5" width="14.33203125" style="27" customWidth="1"/>
    <col min="6" max="6" width="12.109375" style="27" customWidth="1"/>
    <col min="7" max="7" width="11.5546875" style="28" customWidth="1"/>
    <col min="8" max="8" width="13.109375" style="27" customWidth="1"/>
    <col min="9" max="9" width="14.109375" style="27" customWidth="1"/>
    <col min="10" max="1027" width="9.33203125" style="5" customWidth="1"/>
    <col min="1028" max="16384" width="8.88671875" style="4"/>
  </cols>
  <sheetData>
    <row r="1" spans="1:1027">
      <c r="B1" s="29" t="s">
        <v>7</v>
      </c>
      <c r="C1" s="29"/>
      <c r="D1" s="29"/>
      <c r="E1" s="29"/>
      <c r="F1" s="29"/>
      <c r="G1" s="29"/>
      <c r="H1" s="29"/>
      <c r="I1" s="29"/>
    </row>
    <row r="2" spans="1:1027">
      <c r="B2" s="30" t="s">
        <v>83</v>
      </c>
      <c r="C2" s="30"/>
      <c r="D2" s="30"/>
      <c r="E2" s="30"/>
      <c r="F2" s="30"/>
      <c r="G2" s="30"/>
      <c r="H2" s="30"/>
      <c r="I2" s="30"/>
    </row>
    <row r="3" spans="1:1027">
      <c r="B3" s="31"/>
      <c r="C3" s="31"/>
      <c r="D3" s="31"/>
      <c r="E3" s="31"/>
      <c r="F3" s="6"/>
      <c r="G3" s="7"/>
      <c r="H3" s="6"/>
      <c r="I3" s="6"/>
    </row>
    <row r="4" spans="1:1027" s="13" customFormat="1" ht="72">
      <c r="A4" s="8" t="s">
        <v>69</v>
      </c>
      <c r="B4" s="9" t="s">
        <v>70</v>
      </c>
      <c r="C4" s="9" t="s">
        <v>71</v>
      </c>
      <c r="D4" s="9" t="s">
        <v>72</v>
      </c>
      <c r="E4" s="10" t="s">
        <v>73</v>
      </c>
      <c r="F4" s="10" t="s">
        <v>76</v>
      </c>
      <c r="G4" s="11" t="s">
        <v>78</v>
      </c>
      <c r="H4" s="10" t="s">
        <v>74</v>
      </c>
      <c r="I4" s="10" t="s">
        <v>75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</row>
    <row r="5" spans="1:1027">
      <c r="A5" s="14" t="s">
        <v>0</v>
      </c>
      <c r="B5" s="9" t="s">
        <v>1</v>
      </c>
      <c r="C5" s="9" t="s">
        <v>2</v>
      </c>
      <c r="D5" s="9" t="s">
        <v>4</v>
      </c>
      <c r="E5" s="10" t="s">
        <v>5</v>
      </c>
      <c r="F5" s="10" t="s">
        <v>77</v>
      </c>
      <c r="G5" s="11" t="s">
        <v>6</v>
      </c>
      <c r="H5" s="10" t="s">
        <v>79</v>
      </c>
      <c r="I5" s="10" t="s">
        <v>80</v>
      </c>
    </row>
    <row r="6" spans="1:1027" ht="28.8">
      <c r="A6" s="14">
        <v>1</v>
      </c>
      <c r="B6" s="1" t="s">
        <v>8</v>
      </c>
      <c r="C6" s="1" t="s">
        <v>43</v>
      </c>
      <c r="D6" s="9">
        <v>1</v>
      </c>
      <c r="E6" s="15"/>
      <c r="F6" s="16">
        <f>ROUND(D6*E6,2)</f>
        <v>0</v>
      </c>
      <c r="G6" s="17">
        <v>0.23</v>
      </c>
      <c r="H6" s="15">
        <f>ROUND(F6*G6,2)</f>
        <v>0</v>
      </c>
      <c r="I6" s="15">
        <f>F6+H6</f>
        <v>0</v>
      </c>
    </row>
    <row r="7" spans="1:1027">
      <c r="A7" s="14">
        <v>2</v>
      </c>
      <c r="B7" s="2" t="s">
        <v>9</v>
      </c>
      <c r="C7" s="2" t="s">
        <v>44</v>
      </c>
      <c r="D7" s="9">
        <v>1</v>
      </c>
      <c r="E7" s="15"/>
      <c r="F7" s="16">
        <f t="shared" ref="F7:F57" si="0">ROUND(D7*E7,2)</f>
        <v>0</v>
      </c>
      <c r="G7" s="17">
        <v>0.23</v>
      </c>
      <c r="H7" s="15">
        <f t="shared" ref="H7:H57" si="1">ROUND(F7*G7,2)</f>
        <v>0</v>
      </c>
      <c r="I7" s="15">
        <f t="shared" ref="I7:I57" si="2">F7+H7</f>
        <v>0</v>
      </c>
    </row>
    <row r="8" spans="1:1027" ht="28.8">
      <c r="A8" s="14">
        <v>3</v>
      </c>
      <c r="B8" s="2" t="s">
        <v>10</v>
      </c>
      <c r="C8" s="2" t="s">
        <v>84</v>
      </c>
      <c r="D8" s="9">
        <v>1</v>
      </c>
      <c r="E8" s="15"/>
      <c r="F8" s="16">
        <f t="shared" si="0"/>
        <v>0</v>
      </c>
      <c r="G8" s="17">
        <v>0.23</v>
      </c>
      <c r="H8" s="15">
        <f t="shared" si="1"/>
        <v>0</v>
      </c>
      <c r="I8" s="15">
        <f t="shared" si="2"/>
        <v>0</v>
      </c>
    </row>
    <row r="9" spans="1:1027">
      <c r="A9" s="14">
        <v>4</v>
      </c>
      <c r="B9" s="2"/>
      <c r="C9" s="2" t="s">
        <v>45</v>
      </c>
      <c r="D9" s="9">
        <v>1</v>
      </c>
      <c r="E9" s="15"/>
      <c r="F9" s="16">
        <f t="shared" si="0"/>
        <v>0</v>
      </c>
      <c r="G9" s="17">
        <v>0.23</v>
      </c>
      <c r="H9" s="15">
        <f t="shared" si="1"/>
        <v>0</v>
      </c>
      <c r="I9" s="15">
        <f t="shared" si="2"/>
        <v>0</v>
      </c>
    </row>
    <row r="10" spans="1:1027">
      <c r="A10" s="14">
        <v>5</v>
      </c>
      <c r="B10" s="2" t="s">
        <v>11</v>
      </c>
      <c r="C10" s="2" t="s">
        <v>46</v>
      </c>
      <c r="D10" s="9">
        <v>1</v>
      </c>
      <c r="E10" s="15"/>
      <c r="F10" s="16">
        <f t="shared" si="0"/>
        <v>0</v>
      </c>
      <c r="G10" s="17">
        <v>0.23</v>
      </c>
      <c r="H10" s="15">
        <f t="shared" si="1"/>
        <v>0</v>
      </c>
      <c r="I10" s="15">
        <f t="shared" si="2"/>
        <v>0</v>
      </c>
    </row>
    <row r="11" spans="1:1027">
      <c r="A11" s="14">
        <v>6</v>
      </c>
      <c r="B11" s="2" t="s">
        <v>12</v>
      </c>
      <c r="C11" s="2" t="s">
        <v>47</v>
      </c>
      <c r="D11" s="9">
        <v>1</v>
      </c>
      <c r="E11" s="15"/>
      <c r="F11" s="16">
        <f t="shared" si="0"/>
        <v>0</v>
      </c>
      <c r="G11" s="17">
        <v>0.23</v>
      </c>
      <c r="H11" s="15">
        <f t="shared" si="1"/>
        <v>0</v>
      </c>
      <c r="I11" s="15">
        <f t="shared" si="2"/>
        <v>0</v>
      </c>
    </row>
    <row r="12" spans="1:1027" ht="28.8">
      <c r="A12" s="14">
        <v>7</v>
      </c>
      <c r="B12" s="2" t="s">
        <v>13</v>
      </c>
      <c r="C12" s="2" t="s">
        <v>43</v>
      </c>
      <c r="D12" s="9">
        <v>1</v>
      </c>
      <c r="E12" s="15"/>
      <c r="F12" s="16">
        <f t="shared" si="0"/>
        <v>0</v>
      </c>
      <c r="G12" s="17">
        <v>0.23</v>
      </c>
      <c r="H12" s="15">
        <f t="shared" si="1"/>
        <v>0</v>
      </c>
      <c r="I12" s="15">
        <f t="shared" si="2"/>
        <v>0</v>
      </c>
    </row>
    <row r="13" spans="1:1027">
      <c r="A13" s="14">
        <v>8</v>
      </c>
      <c r="B13" s="2" t="s">
        <v>14</v>
      </c>
      <c r="C13" s="2" t="s">
        <v>44</v>
      </c>
      <c r="D13" s="9">
        <v>1</v>
      </c>
      <c r="E13" s="15"/>
      <c r="F13" s="16">
        <f t="shared" si="0"/>
        <v>0</v>
      </c>
      <c r="G13" s="17">
        <v>0.23</v>
      </c>
      <c r="H13" s="15">
        <f t="shared" si="1"/>
        <v>0</v>
      </c>
      <c r="I13" s="15">
        <f t="shared" si="2"/>
        <v>0</v>
      </c>
    </row>
    <row r="14" spans="1:1027" ht="28.8">
      <c r="A14" s="14">
        <v>9</v>
      </c>
      <c r="B14" s="2" t="s">
        <v>15</v>
      </c>
      <c r="C14" s="2" t="s">
        <v>85</v>
      </c>
      <c r="D14" s="9">
        <v>1</v>
      </c>
      <c r="E14" s="15"/>
      <c r="F14" s="16">
        <f t="shared" si="0"/>
        <v>0</v>
      </c>
      <c r="G14" s="17">
        <v>0.23</v>
      </c>
      <c r="H14" s="15">
        <f t="shared" si="1"/>
        <v>0</v>
      </c>
      <c r="I14" s="15">
        <f t="shared" si="2"/>
        <v>0</v>
      </c>
    </row>
    <row r="15" spans="1:1027">
      <c r="A15" s="14">
        <v>10</v>
      </c>
      <c r="B15" s="2"/>
      <c r="C15" s="2" t="s">
        <v>45</v>
      </c>
      <c r="D15" s="9">
        <v>1</v>
      </c>
      <c r="E15" s="15"/>
      <c r="F15" s="16">
        <f t="shared" si="0"/>
        <v>0</v>
      </c>
      <c r="G15" s="17">
        <v>0.23</v>
      </c>
      <c r="H15" s="15">
        <f t="shared" si="1"/>
        <v>0</v>
      </c>
      <c r="I15" s="15">
        <f t="shared" si="2"/>
        <v>0</v>
      </c>
    </row>
    <row r="16" spans="1:1027">
      <c r="A16" s="14">
        <v>11</v>
      </c>
      <c r="B16" s="2" t="s">
        <v>16</v>
      </c>
      <c r="C16" s="2" t="s">
        <v>48</v>
      </c>
      <c r="D16" s="9">
        <v>1</v>
      </c>
      <c r="E16" s="15"/>
      <c r="F16" s="16">
        <f t="shared" si="0"/>
        <v>0</v>
      </c>
      <c r="G16" s="17">
        <v>0.23</v>
      </c>
      <c r="H16" s="15">
        <f t="shared" si="1"/>
        <v>0</v>
      </c>
      <c r="I16" s="15">
        <f t="shared" si="2"/>
        <v>0</v>
      </c>
    </row>
    <row r="17" spans="1:9">
      <c r="A17" s="14">
        <v>12</v>
      </c>
      <c r="B17" s="2" t="s">
        <v>17</v>
      </c>
      <c r="C17" s="2" t="s">
        <v>49</v>
      </c>
      <c r="D17" s="9">
        <v>2</v>
      </c>
      <c r="E17" s="15"/>
      <c r="F17" s="16">
        <f t="shared" si="0"/>
        <v>0</v>
      </c>
      <c r="G17" s="17">
        <v>0.23</v>
      </c>
      <c r="H17" s="15">
        <f t="shared" si="1"/>
        <v>0</v>
      </c>
      <c r="I17" s="15">
        <f t="shared" si="2"/>
        <v>0</v>
      </c>
    </row>
    <row r="18" spans="1:9">
      <c r="A18" s="14">
        <v>13</v>
      </c>
      <c r="B18" s="2" t="s">
        <v>18</v>
      </c>
      <c r="C18" s="2" t="s">
        <v>50</v>
      </c>
      <c r="D18" s="9">
        <v>1</v>
      </c>
      <c r="E18" s="15"/>
      <c r="F18" s="16">
        <f t="shared" si="0"/>
        <v>0</v>
      </c>
      <c r="G18" s="17">
        <v>0.23</v>
      </c>
      <c r="H18" s="15">
        <f t="shared" si="1"/>
        <v>0</v>
      </c>
      <c r="I18" s="15">
        <f t="shared" si="2"/>
        <v>0</v>
      </c>
    </row>
    <row r="19" spans="1:9">
      <c r="A19" s="14">
        <v>14</v>
      </c>
      <c r="B19" s="2" t="s">
        <v>19</v>
      </c>
      <c r="C19" s="2" t="s">
        <v>51</v>
      </c>
      <c r="D19" s="9">
        <v>1</v>
      </c>
      <c r="E19" s="15"/>
      <c r="F19" s="16">
        <f t="shared" si="0"/>
        <v>0</v>
      </c>
      <c r="G19" s="17">
        <v>0.23</v>
      </c>
      <c r="H19" s="15">
        <f t="shared" si="1"/>
        <v>0</v>
      </c>
      <c r="I19" s="15">
        <f t="shared" si="2"/>
        <v>0</v>
      </c>
    </row>
    <row r="20" spans="1:9">
      <c r="A20" s="14">
        <v>15</v>
      </c>
      <c r="B20" s="2" t="s">
        <v>20</v>
      </c>
      <c r="C20" s="2" t="s">
        <v>52</v>
      </c>
      <c r="D20" s="9">
        <v>6</v>
      </c>
      <c r="E20" s="15"/>
      <c r="F20" s="16">
        <f t="shared" si="0"/>
        <v>0</v>
      </c>
      <c r="G20" s="17">
        <v>0.23</v>
      </c>
      <c r="H20" s="15">
        <f t="shared" si="1"/>
        <v>0</v>
      </c>
      <c r="I20" s="15">
        <f t="shared" si="2"/>
        <v>0</v>
      </c>
    </row>
    <row r="21" spans="1:9">
      <c r="A21" s="14">
        <v>16</v>
      </c>
      <c r="B21" s="2"/>
      <c r="C21" s="2" t="s">
        <v>53</v>
      </c>
      <c r="D21" s="9">
        <v>6</v>
      </c>
      <c r="E21" s="15"/>
      <c r="F21" s="16">
        <f t="shared" si="0"/>
        <v>0</v>
      </c>
      <c r="G21" s="17">
        <v>0.23</v>
      </c>
      <c r="H21" s="15">
        <f t="shared" si="1"/>
        <v>0</v>
      </c>
      <c r="I21" s="15">
        <f t="shared" si="2"/>
        <v>0</v>
      </c>
    </row>
    <row r="22" spans="1:9" ht="28.8">
      <c r="A22" s="14">
        <v>17</v>
      </c>
      <c r="B22" s="2" t="s">
        <v>21</v>
      </c>
      <c r="C22" s="2" t="s">
        <v>54</v>
      </c>
      <c r="D22" s="9">
        <v>3</v>
      </c>
      <c r="E22" s="15"/>
      <c r="F22" s="16">
        <f t="shared" si="0"/>
        <v>0</v>
      </c>
      <c r="G22" s="17">
        <v>0.23</v>
      </c>
      <c r="H22" s="15">
        <f t="shared" si="1"/>
        <v>0</v>
      </c>
      <c r="I22" s="15">
        <f t="shared" si="2"/>
        <v>0</v>
      </c>
    </row>
    <row r="23" spans="1:9" ht="28.8">
      <c r="A23" s="14">
        <v>18</v>
      </c>
      <c r="B23" s="2" t="s">
        <v>22</v>
      </c>
      <c r="C23" s="2" t="s">
        <v>55</v>
      </c>
      <c r="D23" s="9">
        <v>3</v>
      </c>
      <c r="E23" s="15"/>
      <c r="F23" s="16">
        <f t="shared" si="0"/>
        <v>0</v>
      </c>
      <c r="G23" s="17">
        <v>0.23</v>
      </c>
      <c r="H23" s="15">
        <f t="shared" si="1"/>
        <v>0</v>
      </c>
      <c r="I23" s="15">
        <f t="shared" si="2"/>
        <v>0</v>
      </c>
    </row>
    <row r="24" spans="1:9">
      <c r="A24" s="14">
        <v>19</v>
      </c>
      <c r="B24" s="2" t="s">
        <v>23</v>
      </c>
      <c r="C24" s="2" t="s">
        <v>56</v>
      </c>
      <c r="D24" s="9">
        <v>6</v>
      </c>
      <c r="E24" s="15"/>
      <c r="F24" s="16">
        <f t="shared" si="0"/>
        <v>0</v>
      </c>
      <c r="G24" s="17">
        <v>0.23</v>
      </c>
      <c r="H24" s="15">
        <f t="shared" si="1"/>
        <v>0</v>
      </c>
      <c r="I24" s="15">
        <f t="shared" si="2"/>
        <v>0</v>
      </c>
    </row>
    <row r="25" spans="1:9">
      <c r="A25" s="14">
        <v>20</v>
      </c>
      <c r="B25" s="2" t="s">
        <v>24</v>
      </c>
      <c r="C25" s="2" t="s">
        <v>92</v>
      </c>
      <c r="D25" s="9">
        <v>1</v>
      </c>
      <c r="E25" s="15"/>
      <c r="F25" s="16">
        <f t="shared" si="0"/>
        <v>0</v>
      </c>
      <c r="G25" s="17">
        <v>0.23</v>
      </c>
      <c r="H25" s="15">
        <f t="shared" si="1"/>
        <v>0</v>
      </c>
      <c r="I25" s="15">
        <f t="shared" si="2"/>
        <v>0</v>
      </c>
    </row>
    <row r="26" spans="1:9">
      <c r="A26" s="14">
        <v>21</v>
      </c>
      <c r="B26" s="2"/>
      <c r="C26" s="2" t="s">
        <v>86</v>
      </c>
      <c r="D26" s="9">
        <v>1</v>
      </c>
      <c r="E26" s="15"/>
      <c r="F26" s="16">
        <f t="shared" si="0"/>
        <v>0</v>
      </c>
      <c r="G26" s="17">
        <v>0.23</v>
      </c>
      <c r="H26" s="15">
        <f t="shared" si="1"/>
        <v>0</v>
      </c>
      <c r="I26" s="15">
        <f t="shared" si="2"/>
        <v>0</v>
      </c>
    </row>
    <row r="27" spans="1:9">
      <c r="A27" s="14">
        <v>22</v>
      </c>
      <c r="B27" s="2"/>
      <c r="C27" s="2" t="s">
        <v>57</v>
      </c>
      <c r="D27" s="9">
        <v>1</v>
      </c>
      <c r="E27" s="15"/>
      <c r="F27" s="16">
        <f t="shared" si="0"/>
        <v>0</v>
      </c>
      <c r="G27" s="17">
        <v>0.23</v>
      </c>
      <c r="H27" s="15">
        <f t="shared" si="1"/>
        <v>0</v>
      </c>
      <c r="I27" s="15">
        <f t="shared" si="2"/>
        <v>0</v>
      </c>
    </row>
    <row r="28" spans="1:9">
      <c r="A28" s="14">
        <v>23</v>
      </c>
      <c r="B28" s="2"/>
      <c r="C28" s="2" t="s">
        <v>58</v>
      </c>
      <c r="D28" s="9">
        <v>1</v>
      </c>
      <c r="E28" s="15"/>
      <c r="F28" s="16">
        <f t="shared" si="0"/>
        <v>0</v>
      </c>
      <c r="G28" s="17">
        <v>0.23</v>
      </c>
      <c r="H28" s="15">
        <f t="shared" si="1"/>
        <v>0</v>
      </c>
      <c r="I28" s="15">
        <f t="shared" si="2"/>
        <v>0</v>
      </c>
    </row>
    <row r="29" spans="1:9" ht="28.8">
      <c r="A29" s="14">
        <v>24</v>
      </c>
      <c r="B29" s="2"/>
      <c r="C29" s="2" t="s">
        <v>59</v>
      </c>
      <c r="D29" s="9">
        <v>1</v>
      </c>
      <c r="E29" s="15"/>
      <c r="F29" s="16">
        <f t="shared" si="0"/>
        <v>0</v>
      </c>
      <c r="G29" s="17">
        <v>0.23</v>
      </c>
      <c r="H29" s="15">
        <f t="shared" si="1"/>
        <v>0</v>
      </c>
      <c r="I29" s="15">
        <f t="shared" si="2"/>
        <v>0</v>
      </c>
    </row>
    <row r="30" spans="1:9" ht="28.8">
      <c r="A30" s="14">
        <v>25</v>
      </c>
      <c r="B30" s="2"/>
      <c r="C30" s="2" t="s">
        <v>60</v>
      </c>
      <c r="D30" s="9">
        <v>1</v>
      </c>
      <c r="E30" s="15"/>
      <c r="F30" s="16">
        <f t="shared" si="0"/>
        <v>0</v>
      </c>
      <c r="G30" s="17">
        <v>0.23</v>
      </c>
      <c r="H30" s="15">
        <f t="shared" si="1"/>
        <v>0</v>
      </c>
      <c r="I30" s="15">
        <f t="shared" si="2"/>
        <v>0</v>
      </c>
    </row>
    <row r="31" spans="1:9">
      <c r="A31" s="14">
        <v>26</v>
      </c>
      <c r="B31" s="2" t="s">
        <v>25</v>
      </c>
      <c r="C31" s="2" t="s">
        <v>61</v>
      </c>
      <c r="D31" s="9">
        <v>1</v>
      </c>
      <c r="E31" s="15"/>
      <c r="F31" s="16">
        <f t="shared" si="0"/>
        <v>0</v>
      </c>
      <c r="G31" s="17">
        <v>0.23</v>
      </c>
      <c r="H31" s="15">
        <f t="shared" si="1"/>
        <v>0</v>
      </c>
      <c r="I31" s="15">
        <f t="shared" si="2"/>
        <v>0</v>
      </c>
    </row>
    <row r="32" spans="1:9">
      <c r="A32" s="14">
        <v>27</v>
      </c>
      <c r="B32" s="2" t="s">
        <v>26</v>
      </c>
      <c r="C32" s="2" t="s">
        <v>62</v>
      </c>
      <c r="D32" s="9">
        <v>1</v>
      </c>
      <c r="E32" s="15"/>
      <c r="F32" s="16">
        <f t="shared" si="0"/>
        <v>0</v>
      </c>
      <c r="G32" s="17">
        <v>0.23</v>
      </c>
      <c r="H32" s="15">
        <f t="shared" si="1"/>
        <v>0</v>
      </c>
      <c r="I32" s="15">
        <f t="shared" si="2"/>
        <v>0</v>
      </c>
    </row>
    <row r="33" spans="1:9">
      <c r="A33" s="14">
        <v>28</v>
      </c>
      <c r="B33" s="2" t="s">
        <v>27</v>
      </c>
      <c r="C33" s="2" t="s">
        <v>87</v>
      </c>
      <c r="D33" s="9">
        <v>1</v>
      </c>
      <c r="E33" s="15"/>
      <c r="F33" s="16">
        <f t="shared" si="0"/>
        <v>0</v>
      </c>
      <c r="G33" s="17">
        <v>0.23</v>
      </c>
      <c r="H33" s="15">
        <f t="shared" si="1"/>
        <v>0</v>
      </c>
      <c r="I33" s="15">
        <f t="shared" si="2"/>
        <v>0</v>
      </c>
    </row>
    <row r="34" spans="1:9">
      <c r="A34" s="14">
        <v>29</v>
      </c>
      <c r="B34" s="2"/>
      <c r="C34" s="2" t="s">
        <v>63</v>
      </c>
      <c r="D34" s="9">
        <v>1</v>
      </c>
      <c r="E34" s="15"/>
      <c r="F34" s="16">
        <f t="shared" si="0"/>
        <v>0</v>
      </c>
      <c r="G34" s="17">
        <v>0.23</v>
      </c>
      <c r="H34" s="15">
        <f t="shared" si="1"/>
        <v>0</v>
      </c>
      <c r="I34" s="15">
        <f t="shared" si="2"/>
        <v>0</v>
      </c>
    </row>
    <row r="35" spans="1:9" ht="28.8">
      <c r="A35" s="14">
        <v>30</v>
      </c>
      <c r="B35" s="2" t="s">
        <v>28</v>
      </c>
      <c r="C35" s="2" t="s">
        <v>64</v>
      </c>
      <c r="D35" s="9">
        <v>1</v>
      </c>
      <c r="E35" s="15"/>
      <c r="F35" s="16">
        <f t="shared" si="0"/>
        <v>0</v>
      </c>
      <c r="G35" s="17">
        <v>0.23</v>
      </c>
      <c r="H35" s="15">
        <f t="shared" si="1"/>
        <v>0</v>
      </c>
      <c r="I35" s="15">
        <f t="shared" si="2"/>
        <v>0</v>
      </c>
    </row>
    <row r="36" spans="1:9">
      <c r="A36" s="14">
        <v>31</v>
      </c>
      <c r="B36" s="2" t="s">
        <v>29</v>
      </c>
      <c r="C36" s="2" t="s">
        <v>65</v>
      </c>
      <c r="D36" s="9">
        <v>1</v>
      </c>
      <c r="E36" s="15"/>
      <c r="F36" s="16">
        <f t="shared" si="0"/>
        <v>0</v>
      </c>
      <c r="G36" s="17">
        <v>0.23</v>
      </c>
      <c r="H36" s="15">
        <f t="shared" si="1"/>
        <v>0</v>
      </c>
      <c r="I36" s="15">
        <f t="shared" si="2"/>
        <v>0</v>
      </c>
    </row>
    <row r="37" spans="1:9">
      <c r="A37" s="14">
        <v>32</v>
      </c>
      <c r="B37" s="2" t="s">
        <v>30</v>
      </c>
      <c r="C37" s="2" t="s">
        <v>88</v>
      </c>
      <c r="D37" s="9">
        <v>1</v>
      </c>
      <c r="E37" s="15"/>
      <c r="F37" s="16">
        <f t="shared" si="0"/>
        <v>0</v>
      </c>
      <c r="G37" s="17">
        <v>0.23</v>
      </c>
      <c r="H37" s="15">
        <f t="shared" si="1"/>
        <v>0</v>
      </c>
      <c r="I37" s="15">
        <f t="shared" si="2"/>
        <v>0</v>
      </c>
    </row>
    <row r="38" spans="1:9">
      <c r="A38" s="14">
        <v>33</v>
      </c>
      <c r="B38" s="2" t="s">
        <v>31</v>
      </c>
      <c r="C38" s="2" t="s">
        <v>47</v>
      </c>
      <c r="D38" s="9">
        <v>1</v>
      </c>
      <c r="E38" s="15"/>
      <c r="F38" s="16">
        <f t="shared" si="0"/>
        <v>0</v>
      </c>
      <c r="G38" s="17">
        <v>0.23</v>
      </c>
      <c r="H38" s="15">
        <f t="shared" si="1"/>
        <v>0</v>
      </c>
      <c r="I38" s="15">
        <f t="shared" si="2"/>
        <v>0</v>
      </c>
    </row>
    <row r="39" spans="1:9" ht="28.8">
      <c r="A39" s="14">
        <v>34</v>
      </c>
      <c r="B39" s="2" t="s">
        <v>32</v>
      </c>
      <c r="C39" s="2" t="s">
        <v>43</v>
      </c>
      <c r="D39" s="9">
        <v>1</v>
      </c>
      <c r="E39" s="15"/>
      <c r="F39" s="16">
        <f t="shared" si="0"/>
        <v>0</v>
      </c>
      <c r="G39" s="17">
        <v>0.23</v>
      </c>
      <c r="H39" s="15">
        <f t="shared" si="1"/>
        <v>0</v>
      </c>
      <c r="I39" s="15">
        <f t="shared" si="2"/>
        <v>0</v>
      </c>
    </row>
    <row r="40" spans="1:9">
      <c r="A40" s="14">
        <v>35</v>
      </c>
      <c r="B40" s="2"/>
      <c r="C40" s="2" t="s">
        <v>44</v>
      </c>
      <c r="D40" s="9">
        <v>1</v>
      </c>
      <c r="E40" s="15"/>
      <c r="F40" s="16">
        <f t="shared" si="0"/>
        <v>0</v>
      </c>
      <c r="G40" s="17">
        <v>0.23</v>
      </c>
      <c r="H40" s="15">
        <f t="shared" si="1"/>
        <v>0</v>
      </c>
      <c r="I40" s="15">
        <f t="shared" si="2"/>
        <v>0</v>
      </c>
    </row>
    <row r="41" spans="1:9" ht="28.8">
      <c r="A41" s="14">
        <v>36</v>
      </c>
      <c r="B41" s="2" t="s">
        <v>33</v>
      </c>
      <c r="C41" s="2" t="s">
        <v>84</v>
      </c>
      <c r="D41" s="9">
        <v>1</v>
      </c>
      <c r="E41" s="15"/>
      <c r="F41" s="16">
        <f t="shared" si="0"/>
        <v>0</v>
      </c>
      <c r="G41" s="17">
        <v>0.23</v>
      </c>
      <c r="H41" s="15">
        <f t="shared" si="1"/>
        <v>0</v>
      </c>
      <c r="I41" s="15">
        <f t="shared" si="2"/>
        <v>0</v>
      </c>
    </row>
    <row r="42" spans="1:9">
      <c r="A42" s="14">
        <v>37</v>
      </c>
      <c r="B42" s="2"/>
      <c r="C42" s="2" t="s">
        <v>45</v>
      </c>
      <c r="D42" s="9">
        <v>1</v>
      </c>
      <c r="E42" s="15"/>
      <c r="F42" s="16">
        <f t="shared" si="0"/>
        <v>0</v>
      </c>
      <c r="G42" s="17">
        <v>0.23</v>
      </c>
      <c r="H42" s="15">
        <f t="shared" si="1"/>
        <v>0</v>
      </c>
      <c r="I42" s="15">
        <f t="shared" si="2"/>
        <v>0</v>
      </c>
    </row>
    <row r="43" spans="1:9">
      <c r="A43" s="14">
        <v>38</v>
      </c>
      <c r="B43" s="2" t="s">
        <v>34</v>
      </c>
      <c r="C43" s="2" t="s">
        <v>48</v>
      </c>
      <c r="D43" s="9">
        <v>1</v>
      </c>
      <c r="E43" s="15"/>
      <c r="F43" s="16">
        <f t="shared" si="0"/>
        <v>0</v>
      </c>
      <c r="G43" s="17">
        <v>0.23</v>
      </c>
      <c r="H43" s="15">
        <f t="shared" si="1"/>
        <v>0</v>
      </c>
      <c r="I43" s="15">
        <f t="shared" si="2"/>
        <v>0</v>
      </c>
    </row>
    <row r="44" spans="1:9">
      <c r="A44" s="14">
        <v>39</v>
      </c>
      <c r="B44" s="2" t="s">
        <v>35</v>
      </c>
      <c r="C44" s="2" t="s">
        <v>52</v>
      </c>
      <c r="D44" s="9">
        <v>6</v>
      </c>
      <c r="E44" s="15"/>
      <c r="F44" s="16">
        <f t="shared" si="0"/>
        <v>0</v>
      </c>
      <c r="G44" s="17">
        <v>0.23</v>
      </c>
      <c r="H44" s="15">
        <f t="shared" si="1"/>
        <v>0</v>
      </c>
      <c r="I44" s="15">
        <f t="shared" si="2"/>
        <v>0</v>
      </c>
    </row>
    <row r="45" spans="1:9">
      <c r="A45" s="14">
        <v>40</v>
      </c>
      <c r="B45" s="2"/>
      <c r="C45" s="2" t="s">
        <v>53</v>
      </c>
      <c r="D45" s="9">
        <v>6</v>
      </c>
      <c r="E45" s="15"/>
      <c r="F45" s="16">
        <f t="shared" si="0"/>
        <v>0</v>
      </c>
      <c r="G45" s="17">
        <v>0.23</v>
      </c>
      <c r="H45" s="15">
        <f t="shared" si="1"/>
        <v>0</v>
      </c>
      <c r="I45" s="15">
        <f t="shared" si="2"/>
        <v>0</v>
      </c>
    </row>
    <row r="46" spans="1:9" ht="28.8">
      <c r="A46" s="14">
        <v>41</v>
      </c>
      <c r="B46" s="2" t="s">
        <v>36</v>
      </c>
      <c r="C46" s="2" t="s">
        <v>66</v>
      </c>
      <c r="D46" s="9">
        <v>3</v>
      </c>
      <c r="E46" s="15"/>
      <c r="F46" s="16">
        <f t="shared" si="0"/>
        <v>0</v>
      </c>
      <c r="G46" s="17">
        <v>0.23</v>
      </c>
      <c r="H46" s="15">
        <f t="shared" si="1"/>
        <v>0</v>
      </c>
      <c r="I46" s="15">
        <f t="shared" si="2"/>
        <v>0</v>
      </c>
    </row>
    <row r="47" spans="1:9" ht="28.8">
      <c r="A47" s="14">
        <v>42</v>
      </c>
      <c r="B47" s="2" t="s">
        <v>37</v>
      </c>
      <c r="C47" s="2" t="s">
        <v>55</v>
      </c>
      <c r="D47" s="9">
        <v>3</v>
      </c>
      <c r="E47" s="15"/>
      <c r="F47" s="16">
        <f t="shared" si="0"/>
        <v>0</v>
      </c>
      <c r="G47" s="17">
        <v>0.23</v>
      </c>
      <c r="H47" s="15">
        <f t="shared" si="1"/>
        <v>0</v>
      </c>
      <c r="I47" s="15">
        <f t="shared" si="2"/>
        <v>0</v>
      </c>
    </row>
    <row r="48" spans="1:9">
      <c r="A48" s="14">
        <v>43</v>
      </c>
      <c r="B48" s="2" t="s">
        <v>38</v>
      </c>
      <c r="C48" s="2" t="s">
        <v>56</v>
      </c>
      <c r="D48" s="9">
        <v>6</v>
      </c>
      <c r="E48" s="15"/>
      <c r="F48" s="16">
        <f t="shared" si="0"/>
        <v>0</v>
      </c>
      <c r="G48" s="17">
        <v>0.23</v>
      </c>
      <c r="H48" s="15">
        <f t="shared" si="1"/>
        <v>0</v>
      </c>
      <c r="I48" s="15">
        <f t="shared" si="2"/>
        <v>0</v>
      </c>
    </row>
    <row r="49" spans="1:9">
      <c r="A49" s="14">
        <v>44</v>
      </c>
      <c r="B49" s="2" t="s">
        <v>39</v>
      </c>
      <c r="C49" s="2" t="s">
        <v>67</v>
      </c>
      <c r="D49" s="9">
        <v>1</v>
      </c>
      <c r="E49" s="15"/>
      <c r="F49" s="16">
        <f t="shared" si="0"/>
        <v>0</v>
      </c>
      <c r="G49" s="17">
        <v>0.23</v>
      </c>
      <c r="H49" s="15">
        <f t="shared" si="1"/>
        <v>0</v>
      </c>
      <c r="I49" s="15">
        <f t="shared" si="2"/>
        <v>0</v>
      </c>
    </row>
    <row r="50" spans="1:9">
      <c r="A50" s="14">
        <v>45</v>
      </c>
      <c r="B50" s="2" t="s">
        <v>40</v>
      </c>
      <c r="C50" s="2" t="s">
        <v>68</v>
      </c>
      <c r="D50" s="9">
        <v>1</v>
      </c>
      <c r="E50" s="15"/>
      <c r="F50" s="16">
        <f t="shared" si="0"/>
        <v>0</v>
      </c>
      <c r="G50" s="17">
        <v>0.23</v>
      </c>
      <c r="H50" s="15">
        <f t="shared" si="1"/>
        <v>0</v>
      </c>
      <c r="I50" s="15">
        <f t="shared" si="2"/>
        <v>0</v>
      </c>
    </row>
    <row r="51" spans="1:9">
      <c r="A51" s="14">
        <v>46</v>
      </c>
      <c r="B51" s="2" t="s">
        <v>41</v>
      </c>
      <c r="C51" s="2" t="s">
        <v>89</v>
      </c>
      <c r="D51" s="9">
        <v>1</v>
      </c>
      <c r="E51" s="15"/>
      <c r="F51" s="16">
        <f t="shared" si="0"/>
        <v>0</v>
      </c>
      <c r="G51" s="17">
        <v>0.23</v>
      </c>
      <c r="H51" s="15">
        <f t="shared" si="1"/>
        <v>0</v>
      </c>
      <c r="I51" s="15">
        <f t="shared" si="2"/>
        <v>0</v>
      </c>
    </row>
    <row r="52" spans="1:9">
      <c r="A52" s="14">
        <v>47</v>
      </c>
      <c r="B52" s="2"/>
      <c r="C52" s="2" t="s">
        <v>90</v>
      </c>
      <c r="D52" s="9">
        <v>1</v>
      </c>
      <c r="E52" s="15"/>
      <c r="F52" s="16">
        <f t="shared" si="0"/>
        <v>0</v>
      </c>
      <c r="G52" s="17">
        <v>0.23</v>
      </c>
      <c r="H52" s="15">
        <f t="shared" si="1"/>
        <v>0</v>
      </c>
      <c r="I52" s="15">
        <f t="shared" si="2"/>
        <v>0</v>
      </c>
    </row>
    <row r="53" spans="1:9">
      <c r="A53" s="14">
        <v>48</v>
      </c>
      <c r="B53" s="2"/>
      <c r="C53" s="2" t="s">
        <v>91</v>
      </c>
      <c r="D53" s="9">
        <v>1</v>
      </c>
      <c r="E53" s="15"/>
      <c r="F53" s="16">
        <f t="shared" si="0"/>
        <v>0</v>
      </c>
      <c r="G53" s="17">
        <v>0.23</v>
      </c>
      <c r="H53" s="15">
        <f t="shared" si="1"/>
        <v>0</v>
      </c>
      <c r="I53" s="15">
        <f t="shared" si="2"/>
        <v>0</v>
      </c>
    </row>
    <row r="54" spans="1:9" ht="28.8">
      <c r="A54" s="14">
        <v>49</v>
      </c>
      <c r="B54" s="2"/>
      <c r="C54" s="2" t="s">
        <v>59</v>
      </c>
      <c r="D54" s="9">
        <v>1</v>
      </c>
      <c r="E54" s="15"/>
      <c r="F54" s="16">
        <f t="shared" si="0"/>
        <v>0</v>
      </c>
      <c r="G54" s="17">
        <v>0.23</v>
      </c>
      <c r="H54" s="15">
        <f t="shared" si="1"/>
        <v>0</v>
      </c>
      <c r="I54" s="15">
        <f t="shared" si="2"/>
        <v>0</v>
      </c>
    </row>
    <row r="55" spans="1:9">
      <c r="A55" s="14">
        <v>50</v>
      </c>
      <c r="B55" s="2"/>
      <c r="C55" s="2" t="s">
        <v>58</v>
      </c>
      <c r="D55" s="9">
        <v>1</v>
      </c>
      <c r="E55" s="15"/>
      <c r="F55" s="16">
        <f t="shared" si="0"/>
        <v>0</v>
      </c>
      <c r="G55" s="17">
        <v>0.23</v>
      </c>
      <c r="H55" s="15">
        <f t="shared" si="1"/>
        <v>0</v>
      </c>
      <c r="I55" s="15">
        <f t="shared" si="2"/>
        <v>0</v>
      </c>
    </row>
    <row r="56" spans="1:9" ht="28.8">
      <c r="A56" s="14">
        <v>51</v>
      </c>
      <c r="B56" s="2"/>
      <c r="C56" s="2" t="s">
        <v>60</v>
      </c>
      <c r="D56" s="9">
        <v>1</v>
      </c>
      <c r="E56" s="15"/>
      <c r="F56" s="16">
        <f t="shared" si="0"/>
        <v>0</v>
      </c>
      <c r="G56" s="17">
        <v>0.23</v>
      </c>
      <c r="H56" s="15">
        <f t="shared" si="1"/>
        <v>0</v>
      </c>
      <c r="I56" s="15">
        <f t="shared" si="2"/>
        <v>0</v>
      </c>
    </row>
    <row r="57" spans="1:9">
      <c r="A57" s="14">
        <v>52</v>
      </c>
      <c r="B57" s="2" t="s">
        <v>42</v>
      </c>
      <c r="C57" s="2" t="s">
        <v>61</v>
      </c>
      <c r="D57" s="9">
        <v>1</v>
      </c>
      <c r="E57" s="15"/>
      <c r="F57" s="16">
        <f t="shared" si="0"/>
        <v>0</v>
      </c>
      <c r="G57" s="17">
        <v>0.23</v>
      </c>
      <c r="H57" s="15">
        <f t="shared" si="1"/>
        <v>0</v>
      </c>
      <c r="I57" s="15">
        <f t="shared" si="2"/>
        <v>0</v>
      </c>
    </row>
    <row r="58" spans="1:9">
      <c r="A58" s="18"/>
      <c r="B58" s="19"/>
      <c r="C58" s="20" t="s">
        <v>82</v>
      </c>
      <c r="D58" s="21" t="s">
        <v>81</v>
      </c>
      <c r="E58" s="22">
        <f>SUM(E6:E57)</f>
        <v>0</v>
      </c>
      <c r="F58" s="22">
        <f t="shared" ref="F58" si="3">SUM(F6:F57)</f>
        <v>0</v>
      </c>
      <c r="G58" s="17" t="s">
        <v>81</v>
      </c>
      <c r="H58" s="22">
        <f t="shared" ref="H58" si="4">SUM(H6:H57)</f>
        <v>0</v>
      </c>
      <c r="I58" s="22">
        <f>SUM(I6:I57)</f>
        <v>0</v>
      </c>
    </row>
    <row r="59" spans="1:9">
      <c r="B59" s="23"/>
      <c r="C59" s="24"/>
      <c r="D59" s="3"/>
      <c r="E59" s="25"/>
      <c r="F59" s="25"/>
      <c r="G59" s="26"/>
      <c r="H59" s="25"/>
      <c r="I59" s="25"/>
    </row>
    <row r="62" spans="1:9">
      <c r="A62" s="32" t="s">
        <v>3</v>
      </c>
      <c r="B62" s="32"/>
      <c r="C62" s="32"/>
      <c r="D62" s="32"/>
      <c r="E62" s="32"/>
      <c r="F62" s="32"/>
      <c r="G62" s="32"/>
      <c r="H62" s="32"/>
      <c r="I62" s="32"/>
    </row>
    <row r="63" spans="1:9" ht="45" customHeight="1">
      <c r="A63" s="32"/>
      <c r="B63" s="32"/>
      <c r="C63" s="32"/>
      <c r="D63" s="32"/>
      <c r="E63" s="32"/>
      <c r="F63" s="32"/>
      <c r="G63" s="32"/>
      <c r="H63" s="32"/>
      <c r="I63" s="32"/>
    </row>
  </sheetData>
  <mergeCells count="4">
    <mergeCell ref="B1:I1"/>
    <mergeCell ref="B2:I2"/>
    <mergeCell ref="B3:E3"/>
    <mergeCell ref="A62:I6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Enmedia</cp:lastModifiedBy>
  <cp:revision>2</cp:revision>
  <dcterms:created xsi:type="dcterms:W3CDTF">2015-06-05T18:19:34Z</dcterms:created>
  <dcterms:modified xsi:type="dcterms:W3CDTF">2023-12-04T06:06:22Z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