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chemia" sheetId="1" r:id="rId1"/>
  </sheets>
  <definedNames>
    <definedName name="DaneZewnętrzne_1" localSheetId="0" hidden="1">'chemia'!$A$1:$F$199</definedName>
    <definedName name="_xlnm.Print_Titles" localSheetId="0">'chemia'!$1:$1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7" i="1" l="1"/>
  <c r="K198" i="1"/>
  <c r="K199" i="1"/>
  <c r="J197" i="1"/>
  <c r="J198" i="1"/>
  <c r="J199" i="1"/>
  <c r="K190" i="1" l="1"/>
  <c r="K192" i="1"/>
  <c r="K195" i="1"/>
  <c r="J190" i="1"/>
  <c r="J191" i="1"/>
  <c r="J192" i="1"/>
  <c r="J193" i="1"/>
  <c r="J194" i="1"/>
  <c r="J195" i="1"/>
  <c r="J196" i="1"/>
  <c r="K191" i="1"/>
  <c r="K193" i="1"/>
  <c r="K194" i="1"/>
  <c r="K196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200" i="1" l="1"/>
  <c r="J200" i="1"/>
</calcChain>
</file>

<file path=xl/connections.xml><?xml version="1.0" encoding="utf-8"?>
<connections xmlns="http://schemas.openxmlformats.org/spreadsheetml/2006/main">
  <connection id="1" keepAlive="1" name="Zapytanie — chemia" description="Połączenie z zapytaniem „chemia” w skoroszycie." type="5" refreshedVersion="7" background="1" saveData="1">
    <dbPr connection="Provider=Microsoft.Mashup.OleDb.1;Data Source=$Workbook$;Location=chemia;Extended Properties=&quot;&quot;" command="SELECT * FROM [chemia]"/>
  </connection>
</connections>
</file>

<file path=xl/sharedStrings.xml><?xml version="1.0" encoding="utf-8"?>
<sst xmlns="http://schemas.openxmlformats.org/spreadsheetml/2006/main" count="745" uniqueCount="537">
  <si>
    <t>nazwa</t>
  </si>
  <si>
    <t>opis</t>
  </si>
  <si>
    <t>jm</t>
  </si>
  <si>
    <t>szt.</t>
  </si>
  <si>
    <t>Miotła do zamiatania bez kija 30 cm (zamiatacz)</t>
  </si>
  <si>
    <t>drewno, miękkie włosie</t>
  </si>
  <si>
    <t>pasta do rąk BLACK OUT 0,5 kg lub równoważna</t>
  </si>
  <si>
    <t>krem ochronny do rąk NIVEA</t>
  </si>
  <si>
    <t>400 ml</t>
  </si>
  <si>
    <t>preparat do czyszczenia monitorów-pianka</t>
  </si>
  <si>
    <t>opak.</t>
  </si>
  <si>
    <t>wiadro MOP - z wyciskaczem</t>
  </si>
  <si>
    <t>zmiotka ręczna + szufelka</t>
  </si>
  <si>
    <t>Gumowe wykończenie szufelki</t>
  </si>
  <si>
    <t>kpl.</t>
  </si>
  <si>
    <t>Druciak metalowy maxi</t>
  </si>
  <si>
    <t>Mop sznurkowy okrągły, włoski blue 200 g (zapas)</t>
  </si>
  <si>
    <t>Pronto, płyn do podłóg i mebli drewnianych, 5w1, 750 ml lub równoważny</t>
  </si>
  <si>
    <t>Pronto lipiadore Pronto do drewna 5w1 lub równoważny ( 750 ml )</t>
  </si>
  <si>
    <t>para</t>
  </si>
  <si>
    <t>Żel do toalet</t>
  </si>
  <si>
    <t>Dezynfekujący żel do toalet usuwający kamień, antygrzybiczny, antybakteryjny,  gęsty, 750 ml (typu Domestos zero lub równoważny)</t>
  </si>
  <si>
    <t>1 kg</t>
  </si>
  <si>
    <t>Tabletki do zmywarki LUDWIK lub równoważne</t>
  </si>
  <si>
    <t>100 szt.</t>
  </si>
  <si>
    <t>Nabłyszczacz do zmywarki FINISH lub równoważne</t>
  </si>
  <si>
    <t>500 ml</t>
  </si>
  <si>
    <t>Proszek do czyszczenia AJAX lub równoważny wybielający 500 g</t>
  </si>
  <si>
    <t>Płyn do czyszczenia toalet usuwający kamień DOMESTOS ZERO lub równoważny</t>
  </si>
  <si>
    <t>750 ml</t>
  </si>
  <si>
    <t>Odkamieniacz do czyszczenia łazienki kamień i rdza SANSED lub równoważny</t>
  </si>
  <si>
    <t>250 ml</t>
  </si>
  <si>
    <t>Worki na odpady 60 l czarne</t>
  </si>
  <si>
    <t>Worki na odpady 120 l czarne grube</t>
  </si>
  <si>
    <t>gramatura: nie mniej niż 50 g</t>
  </si>
  <si>
    <t>szrober na kij</t>
  </si>
  <si>
    <t>Mop bawełniany paskowy (zapas)</t>
  </si>
  <si>
    <t>Mop mikrofibra paskowy (zapas)</t>
  </si>
  <si>
    <t>Mop bawełniany sznurkowy długi, włoski blue 300 g (zapas)</t>
  </si>
  <si>
    <t>Szczotka do butelek mała</t>
  </si>
  <si>
    <t>Szczotka do butelek duża</t>
  </si>
  <si>
    <t>Zestaw Vileda UltraMax lub równoważny (Wiadro z Wyciskaczem + Kij + Mop)</t>
  </si>
  <si>
    <t>trzonek do miotły drewniany (gwint)</t>
  </si>
  <si>
    <t>z folii LDPE</t>
  </si>
  <si>
    <t>Papier toaletowy jumbo, biały 12 rolek</t>
  </si>
  <si>
    <t>denaturat  0,5 l</t>
  </si>
  <si>
    <t>VC-241 NANO ORANGE lub równoważny, 1L</t>
  </si>
  <si>
    <t>AJAX Flora Fiesta lub równoważny, poj. 1 L.</t>
  </si>
  <si>
    <t>Płyn do mycia paneli podłogowych SIDOLUX lub rówoważny</t>
  </si>
  <si>
    <t>VC-120 PIKASAT lub równoważny, 1L</t>
  </si>
  <si>
    <t>Płyn do czyszczenia wszystkich powierzchni SIDOLUX Uniwersalny 1L</t>
  </si>
  <si>
    <t>Sól do zmywarek w tabletkach, op. 25kg</t>
  </si>
  <si>
    <t>1,5 kg</t>
  </si>
  <si>
    <t>Rozmiar listka 25cm*23cm gramatura papieru 40g/m2 surowiec makulatura gofrowana i żywicowana, w opakowaniu zbiorczym karton (20op*200 listków). Ręczniki niepylące i niebarwiące</t>
  </si>
  <si>
    <t>Ręczniki składane ZZ, 2 warstwowe, białe, 100% makulatury selekcjonowanej) 3150 listków</t>
  </si>
  <si>
    <t>Proszek do prania kolorowego VIZIR lub równoważny</t>
  </si>
  <si>
    <t>0,3 kg</t>
  </si>
  <si>
    <t>Żel do mycia pomieszczeń i urządzeń sanitarnych 1l</t>
  </si>
  <si>
    <t>Ręcznik papierowy 3-warstwowy FOXY TORNADO lub równoważny</t>
  </si>
  <si>
    <t>Ręczniki papierowe wytrzymały, 3-wartswowy, 1 kg papieru</t>
  </si>
  <si>
    <t>Ręcznik papierowy FOXY MEGA lub równoważny</t>
  </si>
  <si>
    <t>Ręczniki papierowe kuchenny 100% celulozy, 2 warstwy, 2 rolki, Mega-Długie rolki, Dwie rolki ręcznika odpowiadają 4 rolkom standardowego ręcznika, opakowanie - 2 rolki</t>
  </si>
  <si>
    <t>Udrażniacz do rur granulki KRET lub równoważny, 400 g</t>
  </si>
  <si>
    <t>Gąbka - zmywak kuchenny</t>
  </si>
  <si>
    <t>wymiary 140x80x50 mm (różnica +/-10 mm) (1 opk. = 2 szt.)</t>
  </si>
  <si>
    <t>Gąbka do naczyń</t>
  </si>
  <si>
    <t>Mydło w płynie antybakteryjne LADY lub równoważne</t>
  </si>
  <si>
    <t>Pianka do mebli  PLEDGE lub równoważna</t>
  </si>
  <si>
    <t>kapsułki do prania białe (32 szt.)</t>
  </si>
  <si>
    <t>worki na odpady 60 l</t>
  </si>
  <si>
    <t>mocne</t>
  </si>
  <si>
    <t>worki na odpady 120 l</t>
  </si>
  <si>
    <t>worki na odpady  35 l</t>
  </si>
  <si>
    <t>worki do gruzu  120 l</t>
  </si>
  <si>
    <t>Uchwyt na papier toaletowy</t>
  </si>
  <si>
    <t>papier toaletowy trójwarstwowy</t>
  </si>
  <si>
    <t>VC-300 PANELIN lub równoważny, 1L</t>
  </si>
  <si>
    <t>papier toaletowy aha - premium care bialy lub równoważny (8 szt. w opakowaniu)</t>
  </si>
  <si>
    <t>Krem Nivea lub równoważny, 50ml</t>
  </si>
  <si>
    <t>ZASŁONKA PRYSZNICOWA Z POLIETYLENU 183x183</t>
  </si>
  <si>
    <t>wkładka do pisuarów</t>
  </si>
  <si>
    <t>TRUCK CLEAN A07 Tenzi 5l (do silnych zabrudzeń) lub równoważny</t>
  </si>
  <si>
    <t>szczotka do butelek</t>
  </si>
  <si>
    <t>miotła pokojowa 30 cm</t>
  </si>
  <si>
    <t>naturalne włosie</t>
  </si>
  <si>
    <t>szczotka do WC</t>
  </si>
  <si>
    <t>plastik, stojąca</t>
  </si>
  <si>
    <t>l</t>
  </si>
  <si>
    <t>miotła pokojowa z trzonkiem</t>
  </si>
  <si>
    <t>końcówka do MOP-a na gwint</t>
  </si>
  <si>
    <t>sznurek, 100 % bawełna, 250-300 g</t>
  </si>
  <si>
    <t>Ręcznik frotte 50 cm x 100 cm</t>
  </si>
  <si>
    <t>Ręcznik frotte 50 cm x 100 cm, bawełniany (dopuszczalne: krótszy bok +/- 2 cm, dłuższy bok +/- 4 cm) o gramaturze 400g/m2, dobrze wchłaniający wodę ,w kolorze jednolitym</t>
  </si>
  <si>
    <t>do czyszczenia kuchenek, zlewów, wanien, pH 11,5?1, na bazie podchlorynu sodu, anionowe związki  powierzchniowo czynne&lt;5%, bez zapachu chloru typu CIF lub produkt równoważny</t>
  </si>
  <si>
    <t>plastikowa dł. 30cm + kij</t>
  </si>
  <si>
    <t>Krem ochronny do rąk glicerynowy, 100 ml</t>
  </si>
  <si>
    <t>intensywnie nawilżający, chroniący skórę przed wysuszeniem  testowany dermatologicznie</t>
  </si>
  <si>
    <t>Kostka do WC - zawieszka</t>
  </si>
  <si>
    <t>papier toaletowy duża rolka (op. 12 szt)</t>
  </si>
  <si>
    <t>Koncentrat - płyn do codziennego mycia, do pomieszczeń sanitarnych, usuwający kamień i rdzę, złogi mydlane oraz nacieki urynowe</t>
  </si>
  <si>
    <t>Do mycia powierzchni, pomieszczeń i urządzeń sanitarnych (działanie bakteriobójcze i grzybobójcze), PH 1, produkt chemii profesjonalnej typu voigt, tenzi, buzil,  cenę podać za 1L,  poj. 500ml-1L</t>
  </si>
  <si>
    <t>Koncentrat do mycia powierzchni biurowych (meble, urządzenia biurowe, dzwi, parapety i podłogi) PH około 9, produkt chemii profesjonalnej typu voigt, tenzi, buzil</t>
  </si>
  <si>
    <t>ręcznik papierowy - zetka  (karton 4000 szt)</t>
  </si>
  <si>
    <t>papier toaletowy (op.64 szt.)</t>
  </si>
  <si>
    <t>papier toaletowy  szary, makulaturowy , jednowarstwowy, ekonomiczny, gramatura 27-40 g/m2</t>
  </si>
  <si>
    <t>38cm x 35cm</t>
  </si>
  <si>
    <t>sól do zmywarki</t>
  </si>
  <si>
    <t>nabłyszczacz do zmywarki</t>
  </si>
  <si>
    <t>0,75 - 1,0 litra</t>
  </si>
  <si>
    <t>zawieszka</t>
  </si>
  <si>
    <t>odmrażacz do zamków</t>
  </si>
  <si>
    <t>50 ml</t>
  </si>
  <si>
    <t>odkamieniacz do czajników KAMIX podwójny</t>
  </si>
  <si>
    <t>150 gram</t>
  </si>
  <si>
    <t>odkamieniacz do czajników KAMIX pojedynczy</t>
  </si>
  <si>
    <t>50 gram</t>
  </si>
  <si>
    <t>poj. 300 ml</t>
  </si>
  <si>
    <t>W skład kompletu wchodzi zasilane bateriami urządzenie oraz wydajny wkład.</t>
  </si>
  <si>
    <t>PLAK do konserwacji kokpitu aerozol 750 ml</t>
  </si>
  <si>
    <t>preparat do czyszczenia mebli - aerozol</t>
  </si>
  <si>
    <t>preparat do czyszczenia mebli z  metalu, szkła, drewna o poj. 250 ml</t>
  </si>
  <si>
    <t>1 litr</t>
  </si>
  <si>
    <t>płyn do udrażniania rur</t>
  </si>
  <si>
    <t>0,5 litra</t>
  </si>
  <si>
    <t>granulat do udrażniania rur</t>
  </si>
  <si>
    <t>Zmywak a10 mini cena za opakowanie</t>
  </si>
  <si>
    <t>Żel do udrażniania rur poj od 500ml - 1L cenę podać za 1L</t>
  </si>
  <si>
    <t>VC-330 METALIC DISPERSION - emulsja nabłyszczajaca</t>
  </si>
  <si>
    <t>płyn do naczyń 1 l</t>
  </si>
  <si>
    <t>rol</t>
  </si>
  <si>
    <t>mydło w płynie do dozowników 5 l</t>
  </si>
  <si>
    <t>5 litrów mydło białe w płynie z gliceryną testowane dermatologicznie</t>
  </si>
  <si>
    <t>kg</t>
  </si>
  <si>
    <t>płyn do szyb ze spryskiwaczem</t>
  </si>
  <si>
    <t>płyn do szyb, z alkoholem, nadaje powierzchniom blask, nie pozostawia smug,do stosowania bez rozcieńczenia, opakowanie z rozpylaczem</t>
  </si>
  <si>
    <t>płyn do usuwania rdzy i kamienia - spray</t>
  </si>
  <si>
    <t>0,75 litra</t>
  </si>
  <si>
    <t>RĘKAWICE LATEKSOWE , ROZMIAR OD S-XL</t>
  </si>
  <si>
    <t>płyn do czyszczenia WC</t>
  </si>
  <si>
    <t>Płyn do szyb - zapas</t>
  </si>
  <si>
    <t>płyn do czyszczenia uniwersalny 1 l.</t>
  </si>
  <si>
    <t>mleczko do czyszczenia sanitariatów</t>
  </si>
  <si>
    <t>0,7 litra, mleczko do czyszczenia różnych powierzchni. Nie rysujące mytej pow. Skutecznie usuwające każdy brud, tłuszcz, osady z kamienia.</t>
  </si>
  <si>
    <t>mydło toaletowe 100 g</t>
  </si>
  <si>
    <t>VC-175 LASIPUR - płyn do mycia szyb i luster</t>
  </si>
  <si>
    <t>Miotła korytarzowa szer. 50 cm</t>
  </si>
  <si>
    <t>VC-241 NANO ORANGE - płyn myjący do wszystkich powierzchni</t>
  </si>
  <si>
    <t>VC-242 BRUDPUR - płyn myjąco-odtłuszczający</t>
  </si>
  <si>
    <t>Mydło w płynie z gliceryną, kolagenem i elastyną. Produkt przebadany mikrobiologicznie. Opakowanie kanister 5 l.</t>
  </si>
  <si>
    <t>Odkamieniacz do czajników 50g</t>
  </si>
  <si>
    <t>Płyn do czyszczenia WC</t>
  </si>
  <si>
    <t>Płyn do czyszczenia WC 5L</t>
  </si>
  <si>
    <t>Płyn do naczyń 900 ml</t>
  </si>
  <si>
    <t>Płyn do naczyń 5 l</t>
  </si>
  <si>
    <t>Płyn do szyb ze spryskiwaczem</t>
  </si>
  <si>
    <t>kosz ażurowy na papier</t>
  </si>
  <si>
    <t>Proszek do czyszczenia sanitariatów</t>
  </si>
  <si>
    <t>Ręcznik papierowy - zetka  (karton 4000 szt.)</t>
  </si>
  <si>
    <t>Rękawice gospodarcze, flokowane rozmiar S,M,L,XL cena za parę</t>
  </si>
  <si>
    <t>Ręcznik papierowy - 2 rolki</t>
  </si>
  <si>
    <t>ręcznik kuchenny pakowany po 2 rolki cena za 1 opakowanie.</t>
  </si>
  <si>
    <t>Preparat do czyszczenia mebli i przedmiotów z tworzyw sztucznych. Szczególnie polecany do mycia urządzeń biurowych. Usuwa przebarwienia nikotynowe, nie pozostawia smug i zacieków. Posiada przyjemny zapach.Polecany dla firm sprzątających i gospodarstw domowych.</t>
  </si>
  <si>
    <t>Trzonek do mopa lub miotły 120 cm</t>
  </si>
  <si>
    <t>płyn do czyszczenia uniwersalny 5 l.</t>
  </si>
  <si>
    <t>mydło w płynie  z dozownikiem 500ml</t>
  </si>
  <si>
    <t>płyn do mycia szyb - 5L</t>
  </si>
  <si>
    <t>płyn do szyb, z alkoholem, nadaje powierzchniom blask, nie pozostawia smug,do stosowania bez rozcieńczenia</t>
  </si>
  <si>
    <t>pasta do podłóg poj. 1L</t>
  </si>
  <si>
    <t>Trzon do miotły 150-gwintowany</t>
  </si>
  <si>
    <t>Zmiotka drewniana naturalny włos koński</t>
  </si>
  <si>
    <t>sól drogowa op. 25 kg</t>
  </si>
  <si>
    <t>TENZI Gran Ston SP-10  5 L lu b równoważny</t>
  </si>
  <si>
    <t>worek papierowy do odkurzacza Vento 8 (szt.)</t>
  </si>
  <si>
    <t>TSMB02K</t>
  </si>
  <si>
    <t>Worki foliowe na odpady LDPE. 120 L., mocne (15 szt. w op.)</t>
  </si>
  <si>
    <t>Worki LDPE 240 L (10)</t>
  </si>
  <si>
    <t>płytka na owady</t>
  </si>
  <si>
    <t>Płytka przeznaczona do zwalczania  karaluchów, mrówek, komarów, meszek i much</t>
  </si>
  <si>
    <t>uniwersalny wkład do mopa sznurkowego</t>
  </si>
  <si>
    <t>Płyn do czyszczenia mebli i przedmiotów z tworzyw sztucznych 1L</t>
  </si>
  <si>
    <t>emulsja do podłóg 5L</t>
  </si>
  <si>
    <t>szczotka uliczna</t>
  </si>
  <si>
    <t>fi 22mm</t>
  </si>
  <si>
    <t>30x30cm</t>
  </si>
  <si>
    <t>Rękawice gumowe gospodarcze. Rozmiar: L (paczka: 1 para)</t>
  </si>
  <si>
    <t>Rękawice gumowe gospodarcze. Rozmiar: M (paczka: 1 para)</t>
  </si>
  <si>
    <t>SIDOLUX płyn do ochrony i nabłyszczania PCV i linoleum, lub równoważny, 750ml</t>
  </si>
  <si>
    <t>Rękawice lateksowe. Rozmiar: L (paczka: 100szt)</t>
  </si>
  <si>
    <t>Rękawice lateksowe. Rozmiar: M (paczka: 100szt)</t>
  </si>
  <si>
    <t>30x30 cm</t>
  </si>
  <si>
    <t>Spray zwalczający muchy i komary Bros lub równoważny</t>
  </si>
  <si>
    <t>lp.</t>
  </si>
  <si>
    <t>indeks materiałowy</t>
  </si>
  <si>
    <t>ilość</t>
  </si>
  <si>
    <t>Cena jednostkowa netto</t>
  </si>
  <si>
    <t>Cena jednostkowa brutto</t>
  </si>
  <si>
    <t>Wartość netto</t>
  </si>
  <si>
    <t>Wartość brutto</t>
  </si>
  <si>
    <t>SUMA:</t>
  </si>
  <si>
    <t>Nazwa, marka, producent, rodzaj, typ oferowanego produktu</t>
  </si>
  <si>
    <t>Opis, charakterystyka, KOMPLETNY skład oferowanego produktu</t>
  </si>
  <si>
    <t>(1 opk. = 10 szt.)</t>
  </si>
  <si>
    <t>Koncentrat do mycia i pielęgnacji podłogowych i ciennych paneli, oklein meblowych,lakierowanego drewna ,ph  10,,produkt chemii profesjonalnej typu buzil, tenzi, voigt</t>
  </si>
  <si>
    <t>Kosz na mieci pedałowy plastikowy 25 l</t>
  </si>
  <si>
    <t>Kosz na mieci uchylny 15L</t>
  </si>
  <si>
    <t>Kosz na mieci uchylny 25L</t>
  </si>
  <si>
    <t>Kosz na mieci uchylny 50 l</t>
  </si>
  <si>
    <t>Kosz na mieci uchylny 9 l</t>
  </si>
  <si>
    <t>Miotła pokojowa</t>
  </si>
  <si>
    <t>min. szerokoć zmiotki 40 cm</t>
  </si>
  <si>
    <t>Mleczko do czyszczenia różnych powierzchni pojemnoć od 500ml-1L cenę podać za 1L</t>
  </si>
  <si>
    <t>Mop paski, nakręcany na uchwyt typu Vileda lub równoważny</t>
  </si>
  <si>
    <t>Mydło w płynie do dozowników 5 l., produkt chemii profesjonalnej typu: voigt, tenzi, buzil</t>
  </si>
  <si>
    <t>Odkamieniacz w płynie na bazie kwasu cytrynowego</t>
  </si>
  <si>
    <t>odwieżacz do zmywarki</t>
  </si>
  <si>
    <t>odwieżacz powietrza - aerozol</t>
  </si>
  <si>
    <t>odwieżacz powietrza - zapas  (AIR WICK) lub równoważny</t>
  </si>
  <si>
    <t>odwieżacz powietrza - żel</t>
  </si>
  <si>
    <t>pojemnoć miniumum 150 g</t>
  </si>
  <si>
    <t>100 % celuloza, 2 warstwowy, rednica 9 cm, szerokoć 9 cm</t>
  </si>
  <si>
    <t>szary, opakowanie 12 rolek, Jumbo, rednica rolki 18 cm,szer. 9 cm, makulaturowy, 1-warstwowy, dł. rolki 130 m, papier szary</t>
  </si>
  <si>
    <t>papier biały, 100% celuloza, 2 warstwowy, rednica 18cm, szerokoć 9 cm.</t>
  </si>
  <si>
    <t>biały, z nadrukiem lub bez, 200 listków, klasy / jakoci Queen lub równoważny, opakowanie 8 rolek</t>
  </si>
  <si>
    <t>Pasta BHP 500 g ze cierniwem</t>
  </si>
  <si>
    <t>Płyn do czyszczenia uniwersalny SIDOLUX lub równoważny</t>
  </si>
  <si>
    <t>Płyn do mycia białych tablic, usuwa zanieczyszczenia po długopisie, ołówku, kalce, tuszach do ksero, pisakach i niektórych farb graffiti.</t>
  </si>
  <si>
    <t>PH około 7, produkt chemii profesjonalnej typu voigt, tenzi, buzil, pojemnoć od 500ml-1L cenę podać za 1L</t>
  </si>
  <si>
    <t>Płyn do mycia powierzchni drewnianych PRONTO lub równoważny</t>
  </si>
  <si>
    <t>Płyn do naczyń PUR lub równoważny</t>
  </si>
  <si>
    <t>Płyn do szyb ze spryskiwaczem CLIN lub równoważny</t>
  </si>
  <si>
    <t>Kwas mrówkowy, Kwas szczawiowy, dihydrat, pojemnoć: 450 ml</t>
  </si>
  <si>
    <t>Płyn do usuwania kamienia i rdzy spray pojemnoć od 500ml do 1L cenę proszę podać za 1L, produkt chemii profesjonalnej typu voigt, tenzi, buzil</t>
  </si>
  <si>
    <t>Pojemnik na mieci 10 l</t>
  </si>
  <si>
    <t>pojemnik na mieci 12 l z pedałem nierdzewny</t>
  </si>
  <si>
    <t>Pojemnik na mieci 14 l z pedałem nierdzewny</t>
  </si>
  <si>
    <t>Pojemnik na mieci 20 l z pedałem nierdzewny</t>
  </si>
  <si>
    <t>pojemnik na mieci 5 l z pedałem nierdzewny</t>
  </si>
  <si>
    <t>Preparat do udrażniania i dezynfekcji rur Kret lub równoważny</t>
  </si>
  <si>
    <t>rodek do chemicznego udrożniania rur i syfonów w instalacjach kanalizacyjnych, skład:  wodorotlenek sodu, granulki, pojemnoć 400 g</t>
  </si>
  <si>
    <t>Ręczniki składane ZZ, 1 warstwowe w kolorze naturalnym (szary) 4 ty listków</t>
  </si>
  <si>
    <t>rozmiar listka 23*22,4 cm, w opakowaniu zbiorczym 3150 listków (150 listków*21), gruboć 2*20g/m2. Typu Katrina lub równoważne</t>
  </si>
  <si>
    <t>Rękawice nitrylowe, rozmiar od S-XL, opakowanie A100, cena za opakowanie</t>
  </si>
  <si>
    <t>szufelka metalowa (mietniczka)</t>
  </si>
  <si>
    <t>ciereczki uniwersalne na rolce (15 szt)</t>
  </si>
  <si>
    <t>cierka do mycia (3 szt)</t>
  </si>
  <si>
    <t>cierka do mycia kolorowa gruba (5 szt)</t>
  </si>
  <si>
    <t>38cm x 35cm,  opakowanie 3 szt.,</t>
  </si>
  <si>
    <t>cierka lniana do naczyń</t>
  </si>
  <si>
    <t>Rozmiar: 45x70 cm Gramatura: ą 240 g/m?</t>
  </si>
  <si>
    <t>cierka podłogowa szara</t>
  </si>
  <si>
    <t>Rozmiar: 60x70 cm, Materiał: włóknina 250 g., ok. 75% bawełny, kolor jasno szary. Wodochłonnoć ok. 700%</t>
  </si>
  <si>
    <t>zapasowy wkład do mopa sznurkowego, długoć:ok. 25 cm</t>
  </si>
  <si>
    <t>VC-150 GRUNDPUR - rodek do gruntownego czyszczenia</t>
  </si>
  <si>
    <t>VC-245 MEBLIN - rodek do mycia mebli</t>
  </si>
  <si>
    <t>Wiadro z wyciskaczem do mopa płaskiego</t>
  </si>
  <si>
    <t>wykonana z elastycznego materiału (polimeru), trwałoć zapachu min. 30 dni</t>
  </si>
  <si>
    <t>Worki na mieci 35 L , mocne (15 szt. w rolce)</t>
  </si>
  <si>
    <t>Worki na mieci 60 L , mocne (15 szt. w rolce)</t>
  </si>
  <si>
    <t>Worki na mieci 60L HDPE pakowane po 50 sztuk na rolce, cenę podać za rolkę.</t>
  </si>
  <si>
    <t>Zapas do elektrycznego odwieżacza powietrza - Brise essential oil lub równoważny, 20ml</t>
  </si>
  <si>
    <t>Zasłona o wymiarach 183x183cm, 12 kółeczek do zawieszania, materiał 100% polietylen</t>
  </si>
  <si>
    <t>Miotła sufitowa teleskopowa</t>
  </si>
  <si>
    <t>Odkamieniacz do czyszczenia łazienki kamień i rdza</t>
  </si>
  <si>
    <t>produk typu Żel do WC TYRAN kamień i rdza lub równoważny, 1000 ml</t>
  </si>
  <si>
    <t>A'25</t>
  </si>
  <si>
    <t>Worki na odpady 120 l czerwone</t>
  </si>
  <si>
    <t>rol.</t>
  </si>
  <si>
    <t>Worki na odpady 120 l niebieskie</t>
  </si>
  <si>
    <t>Worki na odpady 120 l żółte</t>
  </si>
  <si>
    <t>Worki na odpady 120 l zielone</t>
  </si>
  <si>
    <t>op.</t>
  </si>
  <si>
    <t>Proszek do prania kolorowych ubrań</t>
  </si>
  <si>
    <t>typu VIZIR lub równoważny, 10,50 kg, 140 prań</t>
  </si>
  <si>
    <t>Skoncentrowany uniwersalny antybakteryjny płyn  do mycia podłóg, /perfumowany różne zapachy/ o długotrwałym kwiatowym zapachu, w stanie nierozcieńczonym zmywający silne zabrudzenia z wszelkiego rodzaju podług drewnianych, PCV, glazury, lastriko, zawierający:pH-6,3ą0,3(w niezmienionej postaci) gęstoć względna 1,04</t>
  </si>
  <si>
    <t>Zabezpiecza parkiety, podłogi drewniane, wykładziny PCV, marmur, lastriko oraz glazurę przed cieraniem, brudem i wilgocią. Gwarantuje efekt antypolizgowy oraz trwały i bardzo wysoki połysk bez polerowania.</t>
  </si>
  <si>
    <t>Kostka toaletowa w koszyczku z żelem zapachowym, czyszcząca, zapobiegająca osadzaniu się kamienia, zabijająca bakterie, z zawartocią substancji rozpuszczalnych w alkoholu etylowym min. 30%, zawartocią aktywnego tlenu min. 1%. Wymagany stosowny atest potwierdzający działanie biobójcze.Np. Domestos lub równoważny.</t>
  </si>
  <si>
    <t>pudełko pojemnoci 50 ml, produkt uniwersalny, przeznaczony dla wszystkich rodzajów skóry i na każdą porę roku  testowany dermatologicznie</t>
  </si>
  <si>
    <t>Mydło toaletowe w kostce 100g przeznaczone do codziennego mycia i pielęgnacji skóry, o działaniu nawilżającym i pozostawiającym przyjemny zapach. Mydło musi zawierać informację na opakowaniu o przebadaniu dermatologicznym.</t>
  </si>
  <si>
    <t>odwieżacz powietrza - urządzenie  (AIR WICK) lub równoważny</t>
  </si>
  <si>
    <t>Pasta BHP w opakowaniu 500 g do mycia rąk, z naturalnymi rodkami trącymi łagodnymi dla skóry, zmywająca smary, farby i inne trudno usuwalne zanieczyszczenia,  produkt testowany dermatologicznie.</t>
  </si>
  <si>
    <t>Płyn do WC usuwający kamień i rdzę,  zawierający kwas fosforowy (5-&lt;10%), o pH 1,0ą0,5, opak  nie mniej  niż 500 ml, typu: SANSED lub produkt równoważny,  podać cenę za 1L</t>
  </si>
  <si>
    <t>Płyn do WC usuwający kamień i rdzę,  zawierający kwas fosforowy (5-&lt;10%.), o pH 1,0ą0,5, opakowanie nie mniej niż 5L, typu: SANSED lub produkt równoważny,  podać cenę za 1L</t>
  </si>
  <si>
    <t>Płyn do dyzenfekcji wszelkich powierzchni oraz mających kontakt z żywnocią</t>
  </si>
  <si>
    <t>płyn posiadający wiadectwo PZH, przebadany dermatologicznie. Do ręcznego zmywania naczyń, usuwający tłuszcz i osady z herbaty,  Ph neutralne dla skóry rąk o delikatnym, łagodnym zapachu. Gęsta konsystencja koncentratu. Biodegradowalny.</t>
  </si>
  <si>
    <t>Płyn do mycia naczyń o zapachu miętowym, zawierający 5-15% anionowych rodków powierzchniowo czynnych, amidopropylenobetaina, dietanolomid kwasów oleju kokosowego pH 1%  roztworu  5,0-8,5, posiadający wiadectwo PZH, przebadany dermatologicznie,  opak nie mniej niż 5l, typu LUDWIK lub produkt równoważny</t>
  </si>
  <si>
    <t>5-15% anionowe rodki powierzchniowo czynne, &lt;5% amfoteryczne rodki powierzchniowo czynne, kompozycja zapachowa, rodki konserwujące, pojemnoć 450 ml</t>
  </si>
  <si>
    <t>Do codziennej  pielęgnacji materiałów, nawierzchni i posadzek podłogowych odpornych na działanie wody (stosowania na zabezpieczonych nawierzchniach drewnianych, na tworzywach sztucznych, mosiądzu i miedzi). Usuwa lady po ołówku, mazaku, długopisie i kalce.</t>
  </si>
  <si>
    <t>Preparat w aerozolu do zwalczania owadów latających; substancje czynne: d-fenotryna, praletryna, butotlenek piperynolu; pojemnoć minimum: 750 ml</t>
  </si>
  <si>
    <t>ciągacz (zbierak) do wody 45 cm</t>
  </si>
  <si>
    <t>cierka - zmywak gąbkowy ( 5szt)</t>
  </si>
  <si>
    <t>cierka - zmywak gąbkowy (10szt)</t>
  </si>
  <si>
    <t>Odkamieniacz gastronomiczny - koncentrat, atest PZH. Odkamienianie bojlerów, zmywarek, wyparzarek. Skoncentrowany kwany płyn do odkamieniania urządzeń w gastronomii (kotły, bojlery, wyparzarki, zmywarki), jak również do odkamieniania urządzeń sanitarnych (umywalki, brodziki), basenów oraz pralek automatycznych. Doskonale usuwa osady z kamienia kotłowego powstałego w wyniku wysokiej twardoci wody. Nie posiada zapachu.</t>
  </si>
  <si>
    <t>VC-120 PIKASAT - rodek czyszczący do sanitariatów</t>
  </si>
  <si>
    <t>Skoncentrowany rodek do gruntownego czyszczenia pomieszczeń i urządzeń sanitarnych. Zalecany do czyszczenia powierzchni odpornych na działanie kwasów. Skutecznie usuwa uciążliwe zabrudzenia tj. rdzę, kamień wodny, osady wapienne, cementowe i urynowe oraz brud, tłuszcz i resztki mydła. Szczególnie zalecany do doczyszczania muszli klozetowych, pisuarów, bidetów oraz umywalek.</t>
  </si>
  <si>
    <t>Skoncentrowany, antystatyczny rodek do mycia powierzchni odpornych na działanie wody. Posiada pomarańczowy, długotrwały, orzewiający zapach. Szczególnie zalecany do mycia marmuru, płytek szkliwionych, ceramiki, PCV i innych powierzchni z tworzyw sztucznych. Dzięki zawartoci alkoholu preparat szybko odparowuje, nadając mytym powierzchniom delikatny połysk, nie pozostawiając żadnych smug i zacieków.</t>
  </si>
  <si>
    <t>Skoncentrowany, antystatyczny rodek do mycia paneli podłogowych i ciennych. Usuwa kurz, brud oraz plamy i zatłuszczenia. Na mytych powierzchniach pozostawia cienką powłokę o delikatnym połysku. Zawarte polimery zwiększają odpornoć paneli na wtórne zbrudzenia.</t>
  </si>
  <si>
    <t>pasujące do mopa Vileda UltraMax</t>
  </si>
  <si>
    <t>Antybakteryjny preparat do bieżącego mycia pomieszczeń sanitarnych w koncentracie, Zawiera kwas cytrynowy. Bezpieczny dla każdego rodzaju powierzchni, w tym elementy chromowane, niklowane, emaliowane, akrylowe, szklane, plastikowe. PH koncentratu 1, posiada atest PZH.Koncentrat czyszczący do gruntownego mycia sanitariatów, żel zwalczający rdzę i kamień, posiadający ukształtowaną końcówkę butelki umożliwiającą dokładne rozprowadzenie w całej muszli klozetowej, który doskonale przylega do pochyłych/pionowych powierzchni, przez co wydłuża się czas reakcji z zanieczyszczeniami i zwiększa efektywnoć mycia. Szczególnie polecany przy użyciu wody twardej - bardzo skutecznie i szybko działa- usuwa kamień z wody i moczu- nie pozostawia zacieków- działa bakterio- i grzybobójczy- daje wieży zapach i wysoki połysk-opónia odkładanie się kamienia i zapobiega osadzaniu się zanieczyszczeń- koncentrat o dużej wydajnoci- produkt sprawdzony ekol.</t>
  </si>
  <si>
    <t>miotła trójkątna szczotka teleskopowa do pajęczyn, teleskopowa rączka, regulowana długoć</t>
  </si>
  <si>
    <t>Stawka podatku VAT</t>
  </si>
  <si>
    <t>2418470001129511</t>
  </si>
  <si>
    <t>2418470001129516</t>
  </si>
  <si>
    <t>czyściwo celulozowe 2-warstwowe</t>
  </si>
  <si>
    <t>czyściwo 2-warstwowe 100% celuloza 200 metrów na rolce</t>
  </si>
  <si>
    <t>2418470001129517</t>
  </si>
  <si>
    <t>2418470001129518</t>
  </si>
  <si>
    <t>czyściwo, rolka od 190-250m</t>
  </si>
  <si>
    <t>czyściwo celulozowe białe, dwuwarstwowe, bezpyłowe</t>
  </si>
  <si>
    <t>2418470001129519</t>
  </si>
  <si>
    <t>2418470001129522</t>
  </si>
  <si>
    <t>2418470001129525</t>
  </si>
  <si>
    <t>Zabezpiecza parkiety, podłogi drewniane, wykładziny PCV, marmur, lastriko oraz glazurę przed cieraniem, brudem i wilgocią. Gwarantuje efekt antypolizgowy oraz trwały i bardzo wysoki połysk bez polerowania.</t>
  </si>
  <si>
    <t>2418470001129529</t>
  </si>
  <si>
    <t>2418470001129531</t>
  </si>
  <si>
    <t>2418470001129536</t>
  </si>
  <si>
    <t>2418470001129537</t>
  </si>
  <si>
    <t>2418470001129543</t>
  </si>
  <si>
    <t>2418470001129547</t>
  </si>
  <si>
    <t>poj. 500ml-1L,  cenę podać za 1L, Skoncentrowany, antystatyczny rodek do mycia powierzchni drewnianych, drewnopodobnych, laminowanych oraz innych powierzchni wodoodpornych. Zalecany do mycia mebli, zarówno matowych jak i z połyskiem oraz przeszkleń. Może być stosowany do utrzymania czystoci i pielęgnacji mebli ze skóry naturalnej i ekologicznej.</t>
  </si>
  <si>
    <t>2418470001129551</t>
  </si>
  <si>
    <t>2418470001129553</t>
  </si>
  <si>
    <t>2418470001129557</t>
  </si>
  <si>
    <t>2418470001129558</t>
  </si>
  <si>
    <t>2418470001129559</t>
  </si>
  <si>
    <t>2418470001129560</t>
  </si>
  <si>
    <t>2418470001129561</t>
  </si>
  <si>
    <t>2418470001129566</t>
  </si>
  <si>
    <t>2418470001129568</t>
  </si>
  <si>
    <t>2418470001129569</t>
  </si>
  <si>
    <t>2418470001129574</t>
  </si>
  <si>
    <t>2418470001129577</t>
  </si>
  <si>
    <t>2418470001129578</t>
  </si>
  <si>
    <t>2418470001129579</t>
  </si>
  <si>
    <t>2418470001129580</t>
  </si>
  <si>
    <t>2418470001129586</t>
  </si>
  <si>
    <t>2418470001129587</t>
  </si>
  <si>
    <t>2418470001129590</t>
  </si>
  <si>
    <t>2418470001129591</t>
  </si>
  <si>
    <t>2418470001129592</t>
  </si>
  <si>
    <t>2418470001129593</t>
  </si>
  <si>
    <t>2418470001129597</t>
  </si>
  <si>
    <t>2418470001129600</t>
  </si>
  <si>
    <t>2418470001129601</t>
  </si>
  <si>
    <t>2418470001129602</t>
  </si>
  <si>
    <t>antybakteryjne mydło w płynie, z dodatkiem gliceryny, pojemnoć 5 l</t>
  </si>
  <si>
    <t>2418470001129603</t>
  </si>
  <si>
    <t>2418470001129605</t>
  </si>
  <si>
    <t>2418470001129608</t>
  </si>
  <si>
    <t>2418470001129609</t>
  </si>
  <si>
    <t>2418470001129612</t>
  </si>
  <si>
    <t>2418470001129613</t>
  </si>
  <si>
    <t>2418470001129614</t>
  </si>
  <si>
    <t>2418470001129615</t>
  </si>
  <si>
    <t>2418470001129617</t>
  </si>
  <si>
    <t>PH 3,POSIADA ATEST PZH, produkt chemii profesjonalnej typu voigt, tenzi, buzil. Do usuwania osadów z maszyn i urządzeń gastronomicznych jak ekspresy do kawy i herbaty, zmywarki przemysłowe, czajniki, automaty do wody mineralnej, grzałki, bojlery. Pojemnoć 5L</t>
  </si>
  <si>
    <t>2418470001129618</t>
  </si>
  <si>
    <t>2418470001129620</t>
  </si>
  <si>
    <t>2418470001129621</t>
  </si>
  <si>
    <t>odwieżacz powietrza -  wkład AMBI PUR ELEKTRIC lub równoważny</t>
  </si>
  <si>
    <t>2418470001129622</t>
  </si>
  <si>
    <t>2418470001129623</t>
  </si>
  <si>
    <t>2418470001129625</t>
  </si>
  <si>
    <t>2418470001129626</t>
  </si>
  <si>
    <t>2418470001129627</t>
  </si>
  <si>
    <t>odwieżacz powietrza , posiada przyjemny dlugotrwały zapach</t>
  </si>
  <si>
    <t>odwieżacz powietrza o wydłużonym działaniu, przeznaczony do toalet, łazienek, szatni, natrysków, poczekalni, palarni, itp. Eliminuje odory, pozostawiając przyjemny, wieży zapach. Wykazuje intensywne działanie w pomieszczeniach wilgotnych. Ph 7, może służyć jako dodatek zapachowy do rodków czyszczących, atomizer,,produkt chemii profesjonalnej marki buzil, tenzi, voigt,pojemnoć od 500ml-1L cenę podać za 1L</t>
  </si>
  <si>
    <t>2418470001129629</t>
  </si>
  <si>
    <t>2418470001129631</t>
  </si>
  <si>
    <t>2418470001129632</t>
  </si>
  <si>
    <t>2418470001129634</t>
  </si>
  <si>
    <t>2418470001129637</t>
  </si>
  <si>
    <t>2418470001129638</t>
  </si>
  <si>
    <t>2418470001129640</t>
  </si>
  <si>
    <t>2418470001129641</t>
  </si>
  <si>
    <t>2418470001129645</t>
  </si>
  <si>
    <t>pianka do czyszczenia mebli, pojemnoć 250ml</t>
  </si>
  <si>
    <t>2418470001129646</t>
  </si>
  <si>
    <t>2418470001129647</t>
  </si>
  <si>
    <t>Płyn czyszczący z pompką CILLIT BANG lub równoważny</t>
  </si>
  <si>
    <t>2418470001129648</t>
  </si>
  <si>
    <t>2418470001129650</t>
  </si>
  <si>
    <t>2418470001129651</t>
  </si>
  <si>
    <t>do mycia wszelkich zmywalnych powierzchni: podłóg, cian, glazury, terakoty, kuchenek, zlewów, łazienek oraz innych gładkich powierzchni. Skutecznie usuwa tłuszcz oraz wszelkie zabrudzenia. Nadaje połysk. Nie pozostawia smug. Nie niszczy i nie barwi powierzchni- stężenie robocze produktu  0,5-2%- kompozycja alkoholu i związków powierzchniowo czynnych- neutralny chemicznie- ekonomiczny w użyciu-wysoka skutecznoć usuwania zanieczyszczeń przy niskich stężeniach- może być stosowany z użyciem mopów- posiada łagodne substancje zapachowe- ph koncentratu do 7,5- Gęstoć ok. 1,00 g/ml</t>
  </si>
  <si>
    <t>2418470001129653</t>
  </si>
  <si>
    <t>do mycia wszelkich zmywalnych powierzchni: podłóg, cian, glazury, terakoty, kuchenek, zlewów, łazienek oraz innych gładkich powierzchni. Skutecznie usuwa tłuszcz oraz wszelkie zabrudzenia. Nadaje połysk. Nie pozostawia smug. Nie niszczy i nie barwi powierzchni- stężenie robocze produktu  0,5-2%- kompozycja alkoholu i związków powierzchniowo czynnych- neutralny chemicznie- ekonomiczny w użyciu-wysoka skutecznoć usuwania zanieczyszczeń przy niskich stężeniach- może być stosowany z użyciem mopów- posiada łagodne substancje zapachowe- ph koncentratu do 7,5- Gęstoć ok. 1,00 g/ml</t>
  </si>
  <si>
    <t>2418470001129654</t>
  </si>
  <si>
    <t>2418470001129655</t>
  </si>
  <si>
    <t>0,75 - 1,0 litra, płyn czyszcząco dezynfekujący do różnorodnego zastosowania, dezynfekuje, czyci, wybiela, zabija wszelkie zarazki, posiada wiadectwo PZH</t>
  </si>
  <si>
    <t>2418470001129656</t>
  </si>
  <si>
    <t>2418470001129657</t>
  </si>
  <si>
    <t>2418470001129658</t>
  </si>
  <si>
    <t>Posiada działanie bakteriobójcze, prątkobójcze i grzybobójcze. Przeznaczony do dezynfekcji czystych powierzchni w placówkach służby zdrowia, w obiektach użytecznoci publicznej oraz w przemyle spożywczym i gospodarstwach domowych. Produkt musi posiadać pozwolenie Mnistra Zdrowia. Opakowanie od 750 ml -1l. Cenę podać za1L, produkt chemii profesjonalnej typu voigt, tenzi, buzil.</t>
  </si>
  <si>
    <t>2418470001129662</t>
  </si>
  <si>
    <t>2418470001129663</t>
  </si>
  <si>
    <t>specjalistyczny rodek do mycia i pielęgnacji paneli podłogowych i ciennych. Aktywne składniki zawarte w produkcie gwarantują skutecznoć mycia i szybsze odrywanie się brudu z chropowatej powierzchni paneli, zabezpiecza podłogi przed uszkodzeniami mechanicznymi, pojemnoć: 750 ml</t>
  </si>
  <si>
    <t>2418470001129666</t>
  </si>
  <si>
    <t>2418470001129667</t>
  </si>
  <si>
    <t>2418470001129669</t>
  </si>
  <si>
    <t>2418470001129672</t>
  </si>
  <si>
    <t>2418470001129673</t>
  </si>
  <si>
    <t>płyn do mycia naczyń o zapachu miętowym, zawierający 5-15% anionowych rodków powierzchniowo czynnych, amidopropylenobetaina, dietanolomid kwasów oleju kokosowego pH 1%  roztworu  5,0-8,5, posiadający wiadectwo PZH, przebadany dermatologicznie,  opak nie mniej  niż  900ml, typu LUDWIK lub produkt równoważny</t>
  </si>
  <si>
    <t>2418470001129674</t>
  </si>
  <si>
    <t>2418470001129683</t>
  </si>
  <si>
    <t>Płyn do mycia szyb. Opakowanie 500 ml, 750ml, 1 L., zapas pasujący do rozpylaczy o numerze indeksu 241847000989786. Produkt chemii profesjonalnej typu: Buzil, Voigt, Kiehl, Tenz. Cena podana w przeliczeniu na 1L.</t>
  </si>
  <si>
    <t>2418470001129685</t>
  </si>
  <si>
    <t>2418470001129686</t>
  </si>
  <si>
    <t>Płyn do mycia szyb z rozpylaczem. Płyn nie pozostawiający smug, posiadający w składzie alkohol lub ocet owocowy. Spryskiwacz zaopatrzony w funkcję natrysku pianowego i sprayowego. Opakowanie od 500ml-1L. Cenę proszę podać za 1L. Produkt chemii profesjonalnej.</t>
  </si>
  <si>
    <t>2418470001129687</t>
  </si>
  <si>
    <t>&lt;5 % anionowe rodki powierzchniowo czynne zawiera rodki konserwujące, kompozycję zapachową, pojemnoć: 500 ml</t>
  </si>
  <si>
    <t>2418470001129688</t>
  </si>
  <si>
    <t>2418470001129689</t>
  </si>
  <si>
    <t>Płyn do usuwania kamienia i rdzy  CILLIT lub równoważny</t>
  </si>
  <si>
    <t>2418470001129690</t>
  </si>
  <si>
    <t>2418470001129691</t>
  </si>
  <si>
    <t>2418470001129695</t>
  </si>
  <si>
    <t>2418470001129697</t>
  </si>
  <si>
    <t>2418470001129698</t>
  </si>
  <si>
    <t>2418470001129699</t>
  </si>
  <si>
    <t>2418470001129700</t>
  </si>
  <si>
    <t>2418470001129701</t>
  </si>
  <si>
    <t>2418470001129703</t>
  </si>
  <si>
    <t>2418470001129704</t>
  </si>
  <si>
    <t>2418470001129707</t>
  </si>
  <si>
    <t>2418470001129711</t>
  </si>
  <si>
    <t>2418470001129713</t>
  </si>
  <si>
    <t>2418470001129715</t>
  </si>
  <si>
    <t>Proszek do czyszczenia, pH (1% r-ru wodnego)10ą11, zawierający fosforany, alkilobenzenosulfonian sodu poniżej 5%, węglan sodu 10-20%, rodki wybielające, tlenowe, opak. nie mniej niż 500 g, typu: IZO lub produkt równoważny, cenę podać za 1kg</t>
  </si>
  <si>
    <t>2418470001129719</t>
  </si>
  <si>
    <t>2418470001129726</t>
  </si>
  <si>
    <t>2418470001129730</t>
  </si>
  <si>
    <t>2418470001129732</t>
  </si>
  <si>
    <t>2418470001129733</t>
  </si>
  <si>
    <t>Ręcznik składany typu ZZ 4000 szt. w opakowaniu. Gramatura ręcznika nie mniejsza niż 40g/m2. Ręcznik impregnowany na etapie produkcji, dzięki czemu nie rozpada się w kontakcie z wodą oraz nie pozostawia resztek makulatury na rękach po wytarciu. Kontakt z wodą nie może powodować brzydkiego zapachu i barwienia rąk</t>
  </si>
  <si>
    <t>2418470001129735</t>
  </si>
  <si>
    <t>2418470001129736</t>
  </si>
  <si>
    <t>2418470001129740</t>
  </si>
  <si>
    <t>2418470001129741</t>
  </si>
  <si>
    <t>2418470001129744</t>
  </si>
  <si>
    <t>2418470001129746</t>
  </si>
  <si>
    <t>2418470001129747</t>
  </si>
  <si>
    <t>2418470001129749</t>
  </si>
  <si>
    <t>OPAKOWANIE A100, Cena za opakowanie</t>
  </si>
  <si>
    <t>2418470001129750</t>
  </si>
  <si>
    <t>2418470001129751</t>
  </si>
  <si>
    <t>2418470001129753</t>
  </si>
  <si>
    <t>2418470001129757</t>
  </si>
  <si>
    <t>2418470001129760</t>
  </si>
  <si>
    <t>2418470001129761</t>
  </si>
  <si>
    <t>2418470001129762</t>
  </si>
  <si>
    <t>2418470001129763</t>
  </si>
  <si>
    <t>2418470001129770</t>
  </si>
  <si>
    <t>2418470001129771</t>
  </si>
  <si>
    <t>2418470001129772</t>
  </si>
  <si>
    <t>2418470001129774</t>
  </si>
  <si>
    <t>2418470001129779</t>
  </si>
  <si>
    <t>2418470001129781</t>
  </si>
  <si>
    <t>2418470001129783</t>
  </si>
  <si>
    <t>2418470001129786</t>
  </si>
  <si>
    <t>2418470001129787</t>
  </si>
  <si>
    <t>ciągacz (zbierak) do wody 55 cm</t>
  </si>
  <si>
    <t>2418470001129788</t>
  </si>
  <si>
    <t>ciereczki uniwersalne (op. 10 szt.)</t>
  </si>
  <si>
    <t>2418470001129789</t>
  </si>
  <si>
    <t>2418470001129790</t>
  </si>
  <si>
    <t>ciereczki z mikrofibry do kurzu (10 szt.)</t>
  </si>
  <si>
    <t>2418470001129791</t>
  </si>
  <si>
    <t>ciereczki z mikrofibry do kurzu (3 szt.)</t>
  </si>
  <si>
    <t>2418470001129792</t>
  </si>
  <si>
    <t>2418470001129793</t>
  </si>
  <si>
    <t>2418470001129795</t>
  </si>
  <si>
    <t>2418470001129797</t>
  </si>
  <si>
    <t>2418470001129800</t>
  </si>
  <si>
    <t>cierka domowa a3</t>
  </si>
  <si>
    <t>2418470001129803</t>
  </si>
  <si>
    <t>2418470001129806</t>
  </si>
  <si>
    <t>2418470001129813</t>
  </si>
  <si>
    <t>rodek do czyszczenia podłóg 5 L, uniwersalny</t>
  </si>
  <si>
    <t>rodek do wszystkich wodoodpornych podłóg w tym zabezpieczonych akrylem. Myje i konserwuje posadzki w jednym cyklu pracy.Stężenie robocze produktu  0,5%- pozostawia wieży i ładny zapach- neutralny chemicznie- niskopieniący- myje bez smug i zacieków- tworzy powłokę ochronną- nie niszczy i nie barwi powierzchni- gęstoć   do 1,00 g/ml- ph koncentratu do 10,2- wydajnoć:1l koncentratu ok. 1000l roztworu roboczegoOpakowanie: 5l</t>
  </si>
  <si>
    <t>2418470001129820</t>
  </si>
  <si>
    <t>2418470001129821</t>
  </si>
  <si>
    <t>2418470001129823</t>
  </si>
  <si>
    <t>2418470001129824</t>
  </si>
  <si>
    <t>2418470001129826</t>
  </si>
  <si>
    <t>2418470001129828</t>
  </si>
  <si>
    <t>2418470001129830</t>
  </si>
  <si>
    <t>2418470001129831</t>
  </si>
  <si>
    <t>2418470001129832</t>
  </si>
  <si>
    <t>2418470001129833</t>
  </si>
  <si>
    <t>2418470001129834</t>
  </si>
  <si>
    <t>2418470001129835</t>
  </si>
  <si>
    <t>2418470001129836</t>
  </si>
  <si>
    <t>2418470001129837</t>
  </si>
  <si>
    <t>2418470001129838</t>
  </si>
  <si>
    <t>2418470001129839</t>
  </si>
  <si>
    <t>2418470001129840</t>
  </si>
  <si>
    <t>2418470001129841</t>
  </si>
  <si>
    <t>2418470001129842</t>
  </si>
  <si>
    <t>2418470001129843</t>
  </si>
  <si>
    <t>2418470001129850</t>
  </si>
  <si>
    <t>2418470001129853</t>
  </si>
  <si>
    <t>2418470001129861</t>
  </si>
  <si>
    <t>2418470001129862</t>
  </si>
  <si>
    <t>2418470001129865</t>
  </si>
  <si>
    <t>2418470001129866</t>
  </si>
  <si>
    <t>2418470001129867</t>
  </si>
  <si>
    <t>2418470001129868</t>
  </si>
  <si>
    <t>2418470001129869</t>
  </si>
  <si>
    <t>A15</t>
  </si>
  <si>
    <t>2418470001129874</t>
  </si>
  <si>
    <t>2418470001129875</t>
  </si>
  <si>
    <t>2418470001129879</t>
  </si>
  <si>
    <t>2418470001129882</t>
  </si>
  <si>
    <t>2418470001129884</t>
  </si>
  <si>
    <t>2418470001129888</t>
  </si>
  <si>
    <t>2418470001129890</t>
  </si>
  <si>
    <t>2418470001129892</t>
  </si>
  <si>
    <t>2418470001129893</t>
  </si>
  <si>
    <t>2418470001129894</t>
  </si>
  <si>
    <t>2418470001129897</t>
  </si>
  <si>
    <t>2418470001129904</t>
  </si>
  <si>
    <t>2418470001129905</t>
  </si>
  <si>
    <t>2418470001129906</t>
  </si>
  <si>
    <t>2418470001129908</t>
  </si>
  <si>
    <t>2418470001129911</t>
  </si>
  <si>
    <t>2418470001129913</t>
  </si>
  <si>
    <t>2418470001129914</t>
  </si>
  <si>
    <t>2418470001129915</t>
  </si>
  <si>
    <t>2418470001129916</t>
  </si>
  <si>
    <t>2418470001129930</t>
  </si>
  <si>
    <t>2418470001129938</t>
  </si>
  <si>
    <t>miotła pokojowa 40 cm</t>
  </si>
  <si>
    <t>2418470001129940</t>
  </si>
  <si>
    <t>łopata/ szufla do niegu z trzonkiem drewniana, z okuciem metalowym</t>
  </si>
  <si>
    <t>szer. 50 cm</t>
  </si>
  <si>
    <t>2418470001129941</t>
  </si>
  <si>
    <t>ŁOPATA,SZUFLA DO NIEGU MOCNA ALUMINIOWA</t>
  </si>
  <si>
    <t>szer. 50 cm; korpus łopaty wykonany ze stopu aluminium o gruboci 1,5 mm, przetłaczany, uchwyt na trzon - z blachy ocynkowanej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</si>
</sst>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44" fontId="2" fillId="3" borderId="2" xfId="0" applyNumberFormat="1" applyFont="1" applyFill="1" applyBorder="1" applyAlignment="1" applyProtection="1">
      <alignment horizontal="left" vertical="top" wrapText="1"/>
      <protection locked="0"/>
    </xf>
    <xf numFmtId="44" fontId="2" fillId="3" borderId="1" xfId="0" applyNumberFormat="1" applyFont="1" applyFill="1" applyBorder="1" applyAlignment="1" applyProtection="1">
      <alignment horizontal="left" vertical="top" wrapText="1"/>
      <protection locked="0"/>
    </xf>
    <xf numFmtId="44" fontId="2" fillId="3" borderId="6" xfId="0" applyNumberFormat="1" applyFont="1" applyFill="1" applyBorder="1" applyAlignment="1" applyProtection="1">
      <alignment horizontal="left" vertical="top" wrapText="1"/>
      <protection locked="0"/>
    </xf>
    <xf numFmtId="44" fontId="3" fillId="3" borderId="1" xfId="0" applyNumberFormat="1" applyFont="1" applyFill="1" applyBorder="1" applyAlignment="1" applyProtection="1">
      <alignment horizontal="left" vertical="top" wrapText="1"/>
      <protection locked="0"/>
    </xf>
    <xf numFmtId="9" fontId="2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4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44" fontId="2" fillId="0" borderId="11" xfId="0" applyNumberFormat="1" applyFont="1" applyFill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</xf>
    <xf numFmtId="44" fontId="2" fillId="0" borderId="2" xfId="0" applyNumberFormat="1" applyFont="1" applyBorder="1" applyAlignment="1" applyProtection="1">
      <alignment horizontal="center" vertical="center"/>
    </xf>
    <xf numFmtId="44" fontId="2" fillId="0" borderId="3" xfId="0" applyNumberFormat="1" applyFont="1" applyBorder="1" applyAlignment="1" applyProtection="1">
      <alignment horizontal="center" vertical="center"/>
    </xf>
    <xf numFmtId="44" fontId="2" fillId="0" borderId="1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/>
    </xf>
    <xf numFmtId="44" fontId="2" fillId="0" borderId="6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left" vertical="center" wrapText="1"/>
    </xf>
    <xf numFmtId="44" fontId="3" fillId="0" borderId="1" xfId="0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left" vertical="top" wrapText="1"/>
      <protection locked="0"/>
    </xf>
    <xf numFmtId="44" fontId="2" fillId="3" borderId="5" xfId="0" applyNumberFormat="1" applyFont="1" applyFill="1" applyBorder="1" applyAlignment="1" applyProtection="1">
      <alignment horizontal="left" vertical="top" wrapText="1"/>
      <protection locked="0"/>
    </xf>
    <xf numFmtId="44" fontId="2" fillId="3" borderId="7" xfId="0" applyNumberFormat="1" applyFont="1" applyFill="1" applyBorder="1" applyAlignment="1" applyProtection="1">
      <alignment horizontal="left" vertical="top" wrapText="1"/>
      <protection locked="0"/>
    </xf>
    <xf numFmtId="44" fontId="3" fillId="3" borderId="5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ny" xfId="0" builtinId="0"/>
  </cellStyles>
  <dxfs count="31"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3" formatCode="0%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neZewnętrzne_1" connectionId="1" autoFormatId="16" applyNumberFormats="0" applyBorderFormats="0" applyFontFormats="0" applyPatternFormats="0" applyAlignmentFormats="0" applyWidthHeightFormats="0">
  <queryTableRefresh nextId="75" unboundColumnsRight="7">
    <queryTableFields count="13">
      <queryTableField id="1" name="idchemia" tableColumnId="1"/>
      <queryTableField id="2" name="indeks_w" tableColumnId="2"/>
      <queryTableField id="3" name="nazwa" tableColumnId="3"/>
      <queryTableField id="4" name="opis" tableColumnId="4"/>
      <queryTableField id="5" name="jm" tableColumnId="5"/>
      <queryTableField id="6" name="cena" tableColumnId="6"/>
      <queryTableField id="68" dataBound="0" tableColumnId="7"/>
      <queryTableField id="69" dataBound="0" tableColumnId="8"/>
      <queryTableField id="74" dataBound="0" tableColumnId="13"/>
      <queryTableField id="70" dataBound="0" tableColumnId="9"/>
      <queryTableField id="71" dataBound="0" tableColumnId="10"/>
      <queryTableField id="72" dataBound="0" tableColumnId="11"/>
      <queryTableField id="73" dataBound="0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chemia" displayName="chemia" ref="A1:M199" tableType="queryTable" totalsRowShown="0" headerRowDxfId="6" dataDxfId="5" headerRowBorderDxfId="30" tableBorderDxfId="15" totalsRowBorderDxfId="29">
  <autoFilter ref="A1:M199"/>
  <sortState ref="A2:J417">
    <sortCondition ref="C2:C417"/>
  </sortState>
  <tableColumns count="13">
    <tableColumn id="1" uniqueName="1" name="lp." queryTableFieldId="1" dataDxfId="14" totalsRowDxfId="28"/>
    <tableColumn id="2" uniqueName="2" name="indeks materiałowy" queryTableFieldId="2" dataDxfId="13" totalsRowDxfId="27"/>
    <tableColumn id="3" uniqueName="3" name="nazwa" queryTableFieldId="3" dataDxfId="12" totalsRowDxfId="26"/>
    <tableColumn id="4" uniqueName="4" name="opis" queryTableFieldId="4" dataDxfId="11" totalsRowDxfId="25"/>
    <tableColumn id="5" uniqueName="5" name="jm" queryTableFieldId="5" dataDxfId="10" totalsRowDxfId="24"/>
    <tableColumn id="6" uniqueName="6" name="ilość" queryTableFieldId="6" dataDxfId="9" totalsRowDxfId="23"/>
    <tableColumn id="7" uniqueName="7" name="Cena jednostkowa netto" queryTableFieldId="68" dataDxfId="4" totalsRowDxfId="22"/>
    <tableColumn id="8" uniqueName="8" name="Cena jednostkowa brutto" queryTableFieldId="69" dataDxfId="3" totalsRowDxfId="21"/>
    <tableColumn id="13" uniqueName="13" name="Stawka podatku VAT" queryTableFieldId="74" dataDxfId="2" totalsRowDxfId="20"/>
    <tableColumn id="9" uniqueName="9" name="Wartość netto" queryTableFieldId="70" dataDxfId="8" totalsRowDxfId="19">
      <calculatedColumnFormula>ROUND(F2*G2,2)</calculatedColumnFormula>
    </tableColumn>
    <tableColumn id="10" uniqueName="10" name="Wartość brutto" queryTableFieldId="71" dataDxfId="7" totalsRowDxfId="18">
      <calculatedColumnFormula>ROUND(F2*H2,2)</calculatedColumnFormula>
    </tableColumn>
    <tableColumn id="11" uniqueName="11" name="Nazwa, marka, producent, rodzaj, typ oferowanego produktu" queryTableFieldId="72" dataDxfId="1" totalsRowDxfId="17"/>
    <tableColumn id="12" uniqueName="12" name="Opis, charakterystyka, KOMPLETNY skład oferowanego produktu" queryTableFieldId="73" dataDxfId="0" totalsRowDxfId="16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3.8"/>
  <cols>
    <col min="1" max="1" width="5.69921875" style="1" customWidth="1"/>
    <col min="2" max="2" width="16" style="1" bestFit="1" customWidth="1"/>
    <col min="3" max="3" width="42.09765625" customWidth="1"/>
    <col min="4" max="4" width="58.59765625" customWidth="1"/>
    <col min="5" max="5" width="7.09765625" bestFit="1" customWidth="1"/>
    <col min="6" max="6" width="8.5" customWidth="1"/>
    <col min="7" max="7" width="10.59765625" customWidth="1"/>
    <col min="8" max="9" width="10" customWidth="1"/>
    <col min="10" max="10" width="15.09765625" customWidth="1"/>
    <col min="11" max="11" width="14.3984375" customWidth="1"/>
    <col min="12" max="12" width="30.19921875" customWidth="1"/>
    <col min="13" max="13" width="35.19921875" customWidth="1"/>
  </cols>
  <sheetData>
    <row r="1" spans="1:13" ht="49.2" customHeight="1" thickBot="1">
      <c r="A1" s="16" t="s">
        <v>191</v>
      </c>
      <c r="B1" s="17" t="s">
        <v>192</v>
      </c>
      <c r="C1" s="17" t="s">
        <v>0</v>
      </c>
      <c r="D1" s="17" t="s">
        <v>1</v>
      </c>
      <c r="E1" s="17" t="s">
        <v>2</v>
      </c>
      <c r="F1" s="17" t="s">
        <v>193</v>
      </c>
      <c r="G1" s="17" t="s">
        <v>194</v>
      </c>
      <c r="H1" s="17" t="s">
        <v>195</v>
      </c>
      <c r="I1" s="17" t="s">
        <v>299</v>
      </c>
      <c r="J1" s="17" t="s">
        <v>196</v>
      </c>
      <c r="K1" s="17" t="s">
        <v>197</v>
      </c>
      <c r="L1" s="17" t="s">
        <v>199</v>
      </c>
      <c r="M1" s="18" t="s">
        <v>200</v>
      </c>
    </row>
    <row r="2" spans="1:13" ht="55.2">
      <c r="A2" s="19">
        <v>1</v>
      </c>
      <c r="B2" s="20" t="s">
        <v>300</v>
      </c>
      <c r="C2" s="21" t="s">
        <v>47</v>
      </c>
      <c r="D2" s="21" t="s">
        <v>273</v>
      </c>
      <c r="E2" s="20" t="s">
        <v>3</v>
      </c>
      <c r="F2" s="22">
        <v>110</v>
      </c>
      <c r="G2" s="2"/>
      <c r="H2" s="10"/>
      <c r="I2" s="8"/>
      <c r="J2" s="23">
        <f t="shared" ref="J2:J25" si="0">ROUND(F2*G2,2)</f>
        <v>0</v>
      </c>
      <c r="K2" s="24">
        <f t="shared" ref="K2:K25" si="1">ROUND(F2*H2,2)</f>
        <v>0</v>
      </c>
      <c r="L2" s="4"/>
      <c r="M2" s="33"/>
    </row>
    <row r="3" spans="1:13">
      <c r="A3" s="19">
        <v>2</v>
      </c>
      <c r="B3" s="20" t="s">
        <v>301</v>
      </c>
      <c r="C3" s="21" t="s">
        <v>302</v>
      </c>
      <c r="D3" s="21" t="s">
        <v>303</v>
      </c>
      <c r="E3" s="20" t="s">
        <v>3</v>
      </c>
      <c r="F3" s="22">
        <v>115</v>
      </c>
      <c r="G3" s="2"/>
      <c r="H3" s="10"/>
      <c r="I3" s="8"/>
      <c r="J3" s="25">
        <f t="shared" si="0"/>
        <v>0</v>
      </c>
      <c r="K3" s="25">
        <f t="shared" si="1"/>
        <v>0</v>
      </c>
      <c r="L3" s="5"/>
      <c r="M3" s="34"/>
    </row>
    <row r="4" spans="1:13">
      <c r="A4" s="19">
        <v>3</v>
      </c>
      <c r="B4" s="20" t="s">
        <v>304</v>
      </c>
      <c r="C4" s="21" t="s">
        <v>302</v>
      </c>
      <c r="D4" s="21"/>
      <c r="E4" s="20" t="s">
        <v>3</v>
      </c>
      <c r="F4" s="22">
        <v>1</v>
      </c>
      <c r="G4" s="2"/>
      <c r="H4" s="10"/>
      <c r="I4" s="8"/>
      <c r="J4" s="25">
        <f t="shared" si="0"/>
        <v>0</v>
      </c>
      <c r="K4" s="25">
        <f t="shared" si="1"/>
        <v>0</v>
      </c>
      <c r="L4" s="5"/>
      <c r="M4" s="34"/>
    </row>
    <row r="5" spans="1:13">
      <c r="A5" s="19">
        <v>4</v>
      </c>
      <c r="B5" s="20" t="s">
        <v>305</v>
      </c>
      <c r="C5" s="21" t="s">
        <v>306</v>
      </c>
      <c r="D5" s="21" t="s">
        <v>307</v>
      </c>
      <c r="E5" s="20" t="s">
        <v>3</v>
      </c>
      <c r="F5" s="22">
        <v>10</v>
      </c>
      <c r="G5" s="2"/>
      <c r="H5" s="10"/>
      <c r="I5" s="8"/>
      <c r="J5" s="25">
        <f t="shared" si="0"/>
        <v>0</v>
      </c>
      <c r="K5" s="25">
        <f t="shared" si="1"/>
        <v>0</v>
      </c>
      <c r="L5" s="5"/>
      <c r="M5" s="34"/>
    </row>
    <row r="6" spans="1:13">
      <c r="A6" s="19">
        <v>5</v>
      </c>
      <c r="B6" s="20" t="s">
        <v>308</v>
      </c>
      <c r="C6" s="21" t="s">
        <v>45</v>
      </c>
      <c r="D6" s="21"/>
      <c r="E6" s="20" t="s">
        <v>3</v>
      </c>
      <c r="F6" s="22">
        <v>9</v>
      </c>
      <c r="G6" s="2"/>
      <c r="H6" s="10"/>
      <c r="I6" s="8"/>
      <c r="J6" s="25">
        <f t="shared" si="0"/>
        <v>0</v>
      </c>
      <c r="K6" s="25">
        <f t="shared" si="1"/>
        <v>0</v>
      </c>
      <c r="L6" s="5"/>
      <c r="M6" s="34"/>
    </row>
    <row r="7" spans="1:13">
      <c r="A7" s="19">
        <v>6</v>
      </c>
      <c r="B7" s="20" t="s">
        <v>309</v>
      </c>
      <c r="C7" s="21" t="s">
        <v>15</v>
      </c>
      <c r="D7" s="21"/>
      <c r="E7" s="20" t="s">
        <v>3</v>
      </c>
      <c r="F7" s="22">
        <v>2</v>
      </c>
      <c r="G7" s="2"/>
      <c r="H7" s="10"/>
      <c r="I7" s="8"/>
      <c r="J7" s="25">
        <f t="shared" si="0"/>
        <v>0</v>
      </c>
      <c r="K7" s="25">
        <f t="shared" si="1"/>
        <v>0</v>
      </c>
      <c r="L7" s="5"/>
      <c r="M7" s="34"/>
    </row>
    <row r="8" spans="1:13" ht="41.4">
      <c r="A8" s="19">
        <v>7</v>
      </c>
      <c r="B8" s="20" t="s">
        <v>310</v>
      </c>
      <c r="C8" s="21" t="s">
        <v>180</v>
      </c>
      <c r="D8" s="21" t="s">
        <v>311</v>
      </c>
      <c r="E8" s="20" t="s">
        <v>3</v>
      </c>
      <c r="F8" s="22">
        <v>30</v>
      </c>
      <c r="G8" s="2"/>
      <c r="H8" s="10"/>
      <c r="I8" s="8"/>
      <c r="J8" s="25">
        <f t="shared" si="0"/>
        <v>0</v>
      </c>
      <c r="K8" s="25">
        <f t="shared" si="1"/>
        <v>0</v>
      </c>
      <c r="L8" s="5"/>
      <c r="M8" s="34"/>
    </row>
    <row r="9" spans="1:13">
      <c r="A9" s="19">
        <v>8</v>
      </c>
      <c r="B9" s="20" t="s">
        <v>312</v>
      </c>
      <c r="C9" s="21" t="s">
        <v>63</v>
      </c>
      <c r="D9" s="21" t="s">
        <v>64</v>
      </c>
      <c r="E9" s="20" t="s">
        <v>10</v>
      </c>
      <c r="F9" s="22">
        <v>32</v>
      </c>
      <c r="G9" s="2"/>
      <c r="H9" s="10"/>
      <c r="I9" s="8"/>
      <c r="J9" s="25">
        <f t="shared" si="0"/>
        <v>0</v>
      </c>
      <c r="K9" s="25">
        <f t="shared" si="1"/>
        <v>0</v>
      </c>
      <c r="L9" s="5"/>
      <c r="M9" s="34"/>
    </row>
    <row r="10" spans="1:13">
      <c r="A10" s="19">
        <v>9</v>
      </c>
      <c r="B10" s="20" t="s">
        <v>313</v>
      </c>
      <c r="C10" s="21" t="s">
        <v>65</v>
      </c>
      <c r="D10" s="21" t="s">
        <v>201</v>
      </c>
      <c r="E10" s="20" t="s">
        <v>10</v>
      </c>
      <c r="F10" s="22">
        <v>47</v>
      </c>
      <c r="G10" s="2"/>
      <c r="H10" s="10"/>
      <c r="I10" s="8"/>
      <c r="J10" s="25">
        <f t="shared" si="0"/>
        <v>0</v>
      </c>
      <c r="K10" s="25">
        <f t="shared" si="1"/>
        <v>0</v>
      </c>
      <c r="L10" s="5"/>
      <c r="M10" s="34"/>
    </row>
    <row r="11" spans="1:13">
      <c r="A11" s="19">
        <v>10</v>
      </c>
      <c r="B11" s="20" t="s">
        <v>314</v>
      </c>
      <c r="C11" s="21" t="s">
        <v>124</v>
      </c>
      <c r="D11" s="21" t="s">
        <v>22</v>
      </c>
      <c r="E11" s="20" t="s">
        <v>3</v>
      </c>
      <c r="F11" s="22">
        <v>10</v>
      </c>
      <c r="G11" s="2"/>
      <c r="H11" s="10"/>
      <c r="I11" s="8"/>
      <c r="J11" s="25">
        <f t="shared" si="0"/>
        <v>0</v>
      </c>
      <c r="K11" s="25">
        <f t="shared" si="1"/>
        <v>0</v>
      </c>
      <c r="L11" s="5"/>
      <c r="M11" s="34"/>
    </row>
    <row r="12" spans="1:13">
      <c r="A12" s="19">
        <v>11</v>
      </c>
      <c r="B12" s="20" t="s">
        <v>315</v>
      </c>
      <c r="C12" s="21" t="s">
        <v>68</v>
      </c>
      <c r="D12" s="21"/>
      <c r="E12" s="20" t="s">
        <v>10</v>
      </c>
      <c r="F12" s="22">
        <v>10</v>
      </c>
      <c r="G12" s="2"/>
      <c r="H12" s="10"/>
      <c r="I12" s="8"/>
      <c r="J12" s="25">
        <f t="shared" si="0"/>
        <v>0</v>
      </c>
      <c r="K12" s="25">
        <f t="shared" si="1"/>
        <v>0</v>
      </c>
      <c r="L12" s="5"/>
      <c r="M12" s="34"/>
    </row>
    <row r="13" spans="1:13" ht="41.4">
      <c r="A13" s="19">
        <v>12</v>
      </c>
      <c r="B13" s="20" t="s">
        <v>316</v>
      </c>
      <c r="C13" s="21" t="s">
        <v>99</v>
      </c>
      <c r="D13" s="21" t="s">
        <v>100</v>
      </c>
      <c r="E13" s="20" t="s">
        <v>87</v>
      </c>
      <c r="F13" s="22">
        <v>10</v>
      </c>
      <c r="G13" s="2"/>
      <c r="H13" s="10"/>
      <c r="I13" s="8"/>
      <c r="J13" s="25">
        <f t="shared" si="0"/>
        <v>0</v>
      </c>
      <c r="K13" s="25">
        <f t="shared" si="1"/>
        <v>0</v>
      </c>
      <c r="L13" s="5"/>
      <c r="M13" s="34"/>
    </row>
    <row r="14" spans="1:13" ht="69">
      <c r="A14" s="19">
        <v>13</v>
      </c>
      <c r="B14" s="20" t="s">
        <v>317</v>
      </c>
      <c r="C14" s="21" t="s">
        <v>101</v>
      </c>
      <c r="D14" s="21" t="s">
        <v>318</v>
      </c>
      <c r="E14" s="20" t="s">
        <v>87</v>
      </c>
      <c r="F14" s="22">
        <v>40</v>
      </c>
      <c r="G14" s="2"/>
      <c r="H14" s="10"/>
      <c r="I14" s="8"/>
      <c r="J14" s="25">
        <f t="shared" si="0"/>
        <v>0</v>
      </c>
      <c r="K14" s="25">
        <f t="shared" si="1"/>
        <v>0</v>
      </c>
      <c r="L14" s="5"/>
      <c r="M14" s="34"/>
    </row>
    <row r="15" spans="1:13">
      <c r="A15" s="19">
        <v>14</v>
      </c>
      <c r="B15" s="20" t="s">
        <v>319</v>
      </c>
      <c r="C15" s="21" t="s">
        <v>89</v>
      </c>
      <c r="D15" s="21" t="s">
        <v>90</v>
      </c>
      <c r="E15" s="20" t="s">
        <v>3</v>
      </c>
      <c r="F15" s="22">
        <v>18</v>
      </c>
      <c r="G15" s="2"/>
      <c r="H15" s="10"/>
      <c r="I15" s="8"/>
      <c r="J15" s="25">
        <f t="shared" si="0"/>
        <v>0</v>
      </c>
      <c r="K15" s="25">
        <f t="shared" si="1"/>
        <v>0</v>
      </c>
      <c r="L15" s="5"/>
      <c r="M15" s="34"/>
    </row>
    <row r="16" spans="1:13" ht="55.2">
      <c r="A16" s="19">
        <v>15</v>
      </c>
      <c r="B16" s="20" t="s">
        <v>320</v>
      </c>
      <c r="C16" s="21" t="s">
        <v>97</v>
      </c>
      <c r="D16" s="21" t="s">
        <v>275</v>
      </c>
      <c r="E16" s="20" t="s">
        <v>3</v>
      </c>
      <c r="F16" s="22">
        <v>180</v>
      </c>
      <c r="G16" s="2"/>
      <c r="H16" s="10"/>
      <c r="I16" s="8"/>
      <c r="J16" s="25">
        <f t="shared" si="0"/>
        <v>0</v>
      </c>
      <c r="K16" s="25">
        <f t="shared" si="1"/>
        <v>0</v>
      </c>
      <c r="L16" s="5"/>
      <c r="M16" s="34"/>
    </row>
    <row r="17" spans="1:13">
      <c r="A17" s="19">
        <v>16</v>
      </c>
      <c r="B17" s="20" t="s">
        <v>321</v>
      </c>
      <c r="C17" s="21" t="s">
        <v>203</v>
      </c>
      <c r="D17" s="21"/>
      <c r="E17" s="20" t="s">
        <v>3</v>
      </c>
      <c r="F17" s="22">
        <v>1</v>
      </c>
      <c r="G17" s="2"/>
      <c r="H17" s="10"/>
      <c r="I17" s="8"/>
      <c r="J17" s="25">
        <f t="shared" si="0"/>
        <v>0</v>
      </c>
      <c r="K17" s="25">
        <f t="shared" si="1"/>
        <v>0</v>
      </c>
      <c r="L17" s="5"/>
      <c r="M17" s="34"/>
    </row>
    <row r="18" spans="1:13">
      <c r="A18" s="19">
        <v>17</v>
      </c>
      <c r="B18" s="20" t="s">
        <v>322</v>
      </c>
      <c r="C18" s="21" t="s">
        <v>204</v>
      </c>
      <c r="D18" s="21"/>
      <c r="E18" s="20" t="s">
        <v>3</v>
      </c>
      <c r="F18" s="22">
        <v>3</v>
      </c>
      <c r="G18" s="2"/>
      <c r="H18" s="10"/>
      <c r="I18" s="8"/>
      <c r="J18" s="25">
        <f t="shared" si="0"/>
        <v>0</v>
      </c>
      <c r="K18" s="25">
        <f t="shared" si="1"/>
        <v>0</v>
      </c>
      <c r="L18" s="5"/>
      <c r="M18" s="34"/>
    </row>
    <row r="19" spans="1:13">
      <c r="A19" s="19">
        <v>18</v>
      </c>
      <c r="B19" s="20" t="s">
        <v>323</v>
      </c>
      <c r="C19" s="21" t="s">
        <v>205</v>
      </c>
      <c r="D19" s="21"/>
      <c r="E19" s="20" t="s">
        <v>3</v>
      </c>
      <c r="F19" s="22">
        <v>6</v>
      </c>
      <c r="G19" s="2"/>
      <c r="H19" s="10"/>
      <c r="I19" s="8"/>
      <c r="J19" s="25">
        <f t="shared" si="0"/>
        <v>0</v>
      </c>
      <c r="K19" s="25">
        <f t="shared" si="1"/>
        <v>0</v>
      </c>
      <c r="L19" s="5"/>
      <c r="M19" s="34"/>
    </row>
    <row r="20" spans="1:13">
      <c r="A20" s="19">
        <v>19</v>
      </c>
      <c r="B20" s="20" t="s">
        <v>324</v>
      </c>
      <c r="C20" s="21" t="s">
        <v>206</v>
      </c>
      <c r="D20" s="21"/>
      <c r="E20" s="20" t="s">
        <v>3</v>
      </c>
      <c r="F20" s="22">
        <v>1</v>
      </c>
      <c r="G20" s="2"/>
      <c r="H20" s="10"/>
      <c r="I20" s="8"/>
      <c r="J20" s="25">
        <f t="shared" si="0"/>
        <v>0</v>
      </c>
      <c r="K20" s="25">
        <f t="shared" si="1"/>
        <v>0</v>
      </c>
      <c r="L20" s="5"/>
      <c r="M20" s="34"/>
    </row>
    <row r="21" spans="1:13">
      <c r="A21" s="19">
        <v>20</v>
      </c>
      <c r="B21" s="20" t="s">
        <v>325</v>
      </c>
      <c r="C21" s="21" t="s">
        <v>207</v>
      </c>
      <c r="D21" s="21"/>
      <c r="E21" s="20" t="s">
        <v>3</v>
      </c>
      <c r="F21" s="22">
        <v>1</v>
      </c>
      <c r="G21" s="2"/>
      <c r="H21" s="10"/>
      <c r="I21" s="8"/>
      <c r="J21" s="25">
        <f t="shared" si="0"/>
        <v>0</v>
      </c>
      <c r="K21" s="25">
        <f t="shared" si="1"/>
        <v>0</v>
      </c>
      <c r="L21" s="5"/>
      <c r="M21" s="34"/>
    </row>
    <row r="22" spans="1:13">
      <c r="A22" s="19">
        <v>21</v>
      </c>
      <c r="B22" s="20" t="s">
        <v>326</v>
      </c>
      <c r="C22" s="21" t="s">
        <v>78</v>
      </c>
      <c r="D22" s="21"/>
      <c r="E22" s="20" t="s">
        <v>3</v>
      </c>
      <c r="F22" s="22">
        <v>120</v>
      </c>
      <c r="G22" s="2"/>
      <c r="H22" s="10"/>
      <c r="I22" s="8"/>
      <c r="J22" s="25">
        <f t="shared" si="0"/>
        <v>0</v>
      </c>
      <c r="K22" s="25">
        <f t="shared" si="1"/>
        <v>0</v>
      </c>
      <c r="L22" s="5"/>
      <c r="M22" s="34"/>
    </row>
    <row r="23" spans="1:13" ht="27.6">
      <c r="A23" s="19">
        <v>22</v>
      </c>
      <c r="B23" s="20" t="s">
        <v>327</v>
      </c>
      <c r="C23" s="21" t="s">
        <v>95</v>
      </c>
      <c r="D23" s="21" t="s">
        <v>96</v>
      </c>
      <c r="E23" s="20" t="s">
        <v>3</v>
      </c>
      <c r="F23" s="22">
        <v>1120</v>
      </c>
      <c r="G23" s="2"/>
      <c r="H23" s="10"/>
      <c r="I23" s="8"/>
      <c r="J23" s="25">
        <f t="shared" si="0"/>
        <v>0</v>
      </c>
      <c r="K23" s="25">
        <f t="shared" si="1"/>
        <v>0</v>
      </c>
      <c r="L23" s="5"/>
      <c r="M23" s="34"/>
    </row>
    <row r="24" spans="1:13" ht="27.6">
      <c r="A24" s="19">
        <v>23</v>
      </c>
      <c r="B24" s="20" t="s">
        <v>328</v>
      </c>
      <c r="C24" s="21" t="s">
        <v>7</v>
      </c>
      <c r="D24" s="21" t="s">
        <v>276</v>
      </c>
      <c r="E24" s="20" t="s">
        <v>3</v>
      </c>
      <c r="F24" s="22">
        <v>760</v>
      </c>
      <c r="G24" s="2"/>
      <c r="H24" s="10"/>
      <c r="I24" s="8"/>
      <c r="J24" s="25">
        <f t="shared" si="0"/>
        <v>0</v>
      </c>
      <c r="K24" s="25">
        <f t="shared" si="1"/>
        <v>0</v>
      </c>
      <c r="L24" s="5"/>
      <c r="M24" s="34"/>
    </row>
    <row r="25" spans="1:13">
      <c r="A25" s="19">
        <v>24</v>
      </c>
      <c r="B25" s="20" t="s">
        <v>329</v>
      </c>
      <c r="C25" s="21" t="s">
        <v>4</v>
      </c>
      <c r="D25" s="21" t="s">
        <v>5</v>
      </c>
      <c r="E25" s="20" t="s">
        <v>3</v>
      </c>
      <c r="F25" s="22">
        <v>4</v>
      </c>
      <c r="G25" s="2"/>
      <c r="H25" s="10"/>
      <c r="I25" s="8"/>
      <c r="J25" s="25">
        <f t="shared" si="0"/>
        <v>0</v>
      </c>
      <c r="K25" s="25">
        <f t="shared" si="1"/>
        <v>0</v>
      </c>
      <c r="L25" s="5"/>
      <c r="M25" s="34"/>
    </row>
    <row r="26" spans="1:13">
      <c r="A26" s="19">
        <v>25</v>
      </c>
      <c r="B26" s="20" t="s">
        <v>330</v>
      </c>
      <c r="C26" s="21" t="s">
        <v>145</v>
      </c>
      <c r="D26" s="21"/>
      <c r="E26" s="20" t="s">
        <v>3</v>
      </c>
      <c r="F26" s="22">
        <v>5</v>
      </c>
      <c r="G26" s="2"/>
      <c r="H26" s="10"/>
      <c r="I26" s="8"/>
      <c r="J26" s="25">
        <f t="shared" ref="J26:J62" si="2">ROUND(F26*G26,2)</f>
        <v>0</v>
      </c>
      <c r="K26" s="25">
        <f t="shared" ref="K26:K62" si="3">ROUND(F26*H26,2)</f>
        <v>0</v>
      </c>
      <c r="L26" s="5"/>
      <c r="M26" s="34"/>
    </row>
    <row r="27" spans="1:13">
      <c r="A27" s="19">
        <v>26</v>
      </c>
      <c r="B27" s="20" t="s">
        <v>331</v>
      </c>
      <c r="C27" s="21" t="s">
        <v>208</v>
      </c>
      <c r="D27" s="21" t="s">
        <v>94</v>
      </c>
      <c r="E27" s="20" t="s">
        <v>3</v>
      </c>
      <c r="F27" s="22">
        <v>6</v>
      </c>
      <c r="G27" s="2"/>
      <c r="H27" s="10"/>
      <c r="I27" s="8"/>
      <c r="J27" s="25">
        <f t="shared" si="2"/>
        <v>0</v>
      </c>
      <c r="K27" s="25">
        <f t="shared" si="3"/>
        <v>0</v>
      </c>
      <c r="L27" s="5"/>
      <c r="M27" s="34"/>
    </row>
    <row r="28" spans="1:13">
      <c r="A28" s="19">
        <v>27</v>
      </c>
      <c r="B28" s="20" t="s">
        <v>332</v>
      </c>
      <c r="C28" s="21" t="s">
        <v>83</v>
      </c>
      <c r="D28" s="21" t="s">
        <v>84</v>
      </c>
      <c r="E28" s="20" t="s">
        <v>3</v>
      </c>
      <c r="F28" s="22">
        <v>10</v>
      </c>
      <c r="G28" s="2"/>
      <c r="H28" s="10"/>
      <c r="I28" s="8"/>
      <c r="J28" s="25">
        <f t="shared" si="2"/>
        <v>0</v>
      </c>
      <c r="K28" s="25">
        <f t="shared" si="3"/>
        <v>0</v>
      </c>
      <c r="L28" s="5"/>
      <c r="M28" s="34"/>
    </row>
    <row r="29" spans="1:13">
      <c r="A29" s="19">
        <v>28</v>
      </c>
      <c r="B29" s="20" t="s">
        <v>333</v>
      </c>
      <c r="C29" s="21" t="s">
        <v>88</v>
      </c>
      <c r="D29" s="21" t="s">
        <v>209</v>
      </c>
      <c r="E29" s="20" t="s">
        <v>3</v>
      </c>
      <c r="F29" s="22">
        <v>17</v>
      </c>
      <c r="G29" s="2"/>
      <c r="H29" s="10"/>
      <c r="I29" s="8"/>
      <c r="J29" s="25">
        <f t="shared" si="2"/>
        <v>0</v>
      </c>
      <c r="K29" s="25">
        <f t="shared" si="3"/>
        <v>0</v>
      </c>
      <c r="L29" s="5"/>
      <c r="M29" s="34"/>
    </row>
    <row r="30" spans="1:13" ht="41.4">
      <c r="A30" s="19">
        <v>29</v>
      </c>
      <c r="B30" s="20" t="s">
        <v>334</v>
      </c>
      <c r="C30" s="21" t="s">
        <v>210</v>
      </c>
      <c r="D30" s="21" t="s">
        <v>93</v>
      </c>
      <c r="E30" s="20" t="s">
        <v>87</v>
      </c>
      <c r="F30" s="22">
        <v>5</v>
      </c>
      <c r="G30" s="2"/>
      <c r="H30" s="10"/>
      <c r="I30" s="8"/>
      <c r="J30" s="25">
        <f t="shared" si="2"/>
        <v>0</v>
      </c>
      <c r="K30" s="25">
        <f t="shared" si="3"/>
        <v>0</v>
      </c>
      <c r="L30" s="5"/>
      <c r="M30" s="34"/>
    </row>
    <row r="31" spans="1:13" ht="27.6">
      <c r="A31" s="19">
        <v>30</v>
      </c>
      <c r="B31" s="20" t="s">
        <v>335</v>
      </c>
      <c r="C31" s="21" t="s">
        <v>141</v>
      </c>
      <c r="D31" s="21" t="s">
        <v>142</v>
      </c>
      <c r="E31" s="20" t="s">
        <v>3</v>
      </c>
      <c r="F31" s="22">
        <v>24</v>
      </c>
      <c r="G31" s="2"/>
      <c r="H31" s="10"/>
      <c r="I31" s="8"/>
      <c r="J31" s="25">
        <f t="shared" si="2"/>
        <v>0</v>
      </c>
      <c r="K31" s="25">
        <f t="shared" si="3"/>
        <v>0</v>
      </c>
      <c r="L31" s="5"/>
      <c r="M31" s="34"/>
    </row>
    <row r="32" spans="1:13">
      <c r="A32" s="19">
        <v>31</v>
      </c>
      <c r="B32" s="20" t="s">
        <v>336</v>
      </c>
      <c r="C32" s="21" t="s">
        <v>36</v>
      </c>
      <c r="D32" s="21"/>
      <c r="E32" s="20" t="s">
        <v>3</v>
      </c>
      <c r="F32" s="22">
        <v>15</v>
      </c>
      <c r="G32" s="2"/>
      <c r="H32" s="10"/>
      <c r="I32" s="8"/>
      <c r="J32" s="25">
        <f t="shared" si="2"/>
        <v>0</v>
      </c>
      <c r="K32" s="25">
        <f t="shared" si="3"/>
        <v>0</v>
      </c>
      <c r="L32" s="5"/>
      <c r="M32" s="34"/>
    </row>
    <row r="33" spans="1:13">
      <c r="A33" s="19">
        <v>32</v>
      </c>
      <c r="B33" s="20" t="s">
        <v>337</v>
      </c>
      <c r="C33" s="21" t="s">
        <v>38</v>
      </c>
      <c r="D33" s="21"/>
      <c r="E33" s="20" t="s">
        <v>3</v>
      </c>
      <c r="F33" s="22">
        <v>15</v>
      </c>
      <c r="G33" s="2"/>
      <c r="H33" s="10"/>
      <c r="I33" s="8"/>
      <c r="J33" s="25">
        <f t="shared" si="2"/>
        <v>0</v>
      </c>
      <c r="K33" s="25">
        <f t="shared" si="3"/>
        <v>0</v>
      </c>
      <c r="L33" s="5"/>
      <c r="M33" s="34"/>
    </row>
    <row r="34" spans="1:13">
      <c r="A34" s="19">
        <v>33</v>
      </c>
      <c r="B34" s="20" t="s">
        <v>338</v>
      </c>
      <c r="C34" s="21" t="s">
        <v>37</v>
      </c>
      <c r="D34" s="21"/>
      <c r="E34" s="20" t="s">
        <v>3</v>
      </c>
      <c r="F34" s="22">
        <v>20</v>
      </c>
      <c r="G34" s="2"/>
      <c r="H34" s="10"/>
      <c r="I34" s="8"/>
      <c r="J34" s="25">
        <f t="shared" si="2"/>
        <v>0</v>
      </c>
      <c r="K34" s="25">
        <f t="shared" si="3"/>
        <v>0</v>
      </c>
      <c r="L34" s="5"/>
      <c r="M34" s="34"/>
    </row>
    <row r="35" spans="1:13">
      <c r="A35" s="19">
        <v>34</v>
      </c>
      <c r="B35" s="20" t="s">
        <v>339</v>
      </c>
      <c r="C35" s="21" t="s">
        <v>211</v>
      </c>
      <c r="D35" s="21"/>
      <c r="E35" s="20" t="s">
        <v>3</v>
      </c>
      <c r="F35" s="22">
        <v>10</v>
      </c>
      <c r="G35" s="2"/>
      <c r="H35" s="10"/>
      <c r="I35" s="8"/>
      <c r="J35" s="25">
        <f t="shared" si="2"/>
        <v>0</v>
      </c>
      <c r="K35" s="25">
        <f t="shared" si="3"/>
        <v>0</v>
      </c>
      <c r="L35" s="5"/>
      <c r="M35" s="34"/>
    </row>
    <row r="36" spans="1:13">
      <c r="A36" s="19">
        <v>35</v>
      </c>
      <c r="B36" s="20" t="s">
        <v>340</v>
      </c>
      <c r="C36" s="21" t="s">
        <v>16</v>
      </c>
      <c r="D36" s="21"/>
      <c r="E36" s="20" t="s">
        <v>3</v>
      </c>
      <c r="F36" s="22">
        <v>15</v>
      </c>
      <c r="G36" s="2"/>
      <c r="H36" s="10"/>
      <c r="I36" s="8"/>
      <c r="J36" s="25">
        <f t="shared" si="2"/>
        <v>0</v>
      </c>
      <c r="K36" s="25">
        <f t="shared" si="3"/>
        <v>0</v>
      </c>
      <c r="L36" s="5"/>
      <c r="M36" s="34"/>
    </row>
    <row r="37" spans="1:13" ht="41.4">
      <c r="A37" s="19">
        <v>36</v>
      </c>
      <c r="B37" s="20" t="s">
        <v>341</v>
      </c>
      <c r="C37" s="21" t="s">
        <v>143</v>
      </c>
      <c r="D37" s="21" t="s">
        <v>277</v>
      </c>
      <c r="E37" s="20" t="s">
        <v>3</v>
      </c>
      <c r="F37" s="22">
        <v>7941</v>
      </c>
      <c r="G37" s="2"/>
      <c r="H37" s="10"/>
      <c r="I37" s="8"/>
      <c r="J37" s="25">
        <f t="shared" si="2"/>
        <v>0</v>
      </c>
      <c r="K37" s="25">
        <f t="shared" si="3"/>
        <v>0</v>
      </c>
      <c r="L37" s="5"/>
      <c r="M37" s="34"/>
    </row>
    <row r="38" spans="1:13">
      <c r="A38" s="19">
        <v>37</v>
      </c>
      <c r="B38" s="20" t="s">
        <v>342</v>
      </c>
      <c r="C38" s="21" t="s">
        <v>164</v>
      </c>
      <c r="D38" s="21"/>
      <c r="E38" s="20" t="s">
        <v>3</v>
      </c>
      <c r="F38" s="22">
        <v>75</v>
      </c>
      <c r="G38" s="2"/>
      <c r="H38" s="10"/>
      <c r="I38" s="8"/>
      <c r="J38" s="25">
        <f t="shared" si="2"/>
        <v>0</v>
      </c>
      <c r="K38" s="25">
        <f t="shared" si="3"/>
        <v>0</v>
      </c>
      <c r="L38" s="5"/>
      <c r="M38" s="34"/>
    </row>
    <row r="39" spans="1:13">
      <c r="A39" s="19">
        <v>38</v>
      </c>
      <c r="B39" s="20" t="s">
        <v>343</v>
      </c>
      <c r="C39" s="21" t="s">
        <v>66</v>
      </c>
      <c r="D39" s="21" t="s">
        <v>344</v>
      </c>
      <c r="E39" s="20" t="s">
        <v>3</v>
      </c>
      <c r="F39" s="22">
        <v>100</v>
      </c>
      <c r="G39" s="2"/>
      <c r="H39" s="10"/>
      <c r="I39" s="8"/>
      <c r="J39" s="25">
        <f t="shared" si="2"/>
        <v>0</v>
      </c>
      <c r="K39" s="25">
        <f t="shared" si="3"/>
        <v>0</v>
      </c>
      <c r="L39" s="5"/>
      <c r="M39" s="34"/>
    </row>
    <row r="40" spans="1:13">
      <c r="A40" s="19">
        <v>39</v>
      </c>
      <c r="B40" s="20" t="s">
        <v>345</v>
      </c>
      <c r="C40" s="21" t="s">
        <v>130</v>
      </c>
      <c r="D40" s="21" t="s">
        <v>131</v>
      </c>
      <c r="E40" s="20" t="s">
        <v>3</v>
      </c>
      <c r="F40" s="22">
        <v>45</v>
      </c>
      <c r="G40" s="2"/>
      <c r="H40" s="10"/>
      <c r="I40" s="8"/>
      <c r="J40" s="25">
        <f t="shared" si="2"/>
        <v>0</v>
      </c>
      <c r="K40" s="25">
        <f t="shared" si="3"/>
        <v>0</v>
      </c>
      <c r="L40" s="5"/>
      <c r="M40" s="34"/>
    </row>
    <row r="41" spans="1:13" ht="27.6">
      <c r="A41" s="19">
        <v>40</v>
      </c>
      <c r="B41" s="20" t="s">
        <v>346</v>
      </c>
      <c r="C41" s="21" t="s">
        <v>212</v>
      </c>
      <c r="D41" s="21" t="s">
        <v>148</v>
      </c>
      <c r="E41" s="20" t="s">
        <v>3</v>
      </c>
      <c r="F41" s="22">
        <v>35</v>
      </c>
      <c r="G41" s="2"/>
      <c r="H41" s="10"/>
      <c r="I41" s="8"/>
      <c r="J41" s="25">
        <f t="shared" si="2"/>
        <v>0</v>
      </c>
      <c r="K41" s="25">
        <f t="shared" si="3"/>
        <v>0</v>
      </c>
      <c r="L41" s="5"/>
      <c r="M41" s="34"/>
    </row>
    <row r="42" spans="1:13">
      <c r="A42" s="19">
        <v>41</v>
      </c>
      <c r="B42" s="20" t="s">
        <v>347</v>
      </c>
      <c r="C42" s="21" t="s">
        <v>107</v>
      </c>
      <c r="D42" s="21" t="s">
        <v>108</v>
      </c>
      <c r="E42" s="20" t="s">
        <v>3</v>
      </c>
      <c r="F42" s="22">
        <v>10</v>
      </c>
      <c r="G42" s="2"/>
      <c r="H42" s="10"/>
      <c r="I42" s="8"/>
      <c r="J42" s="25">
        <f t="shared" si="2"/>
        <v>0</v>
      </c>
      <c r="K42" s="25">
        <f t="shared" si="3"/>
        <v>0</v>
      </c>
      <c r="L42" s="5"/>
      <c r="M42" s="34"/>
    </row>
    <row r="43" spans="1:13">
      <c r="A43" s="19">
        <v>42</v>
      </c>
      <c r="B43" s="20" t="s">
        <v>348</v>
      </c>
      <c r="C43" s="21" t="s">
        <v>25</v>
      </c>
      <c r="D43" s="21" t="s">
        <v>8</v>
      </c>
      <c r="E43" s="20" t="s">
        <v>3</v>
      </c>
      <c r="F43" s="22">
        <v>6</v>
      </c>
      <c r="G43" s="2"/>
      <c r="H43" s="10"/>
      <c r="I43" s="8"/>
      <c r="J43" s="25">
        <f t="shared" si="2"/>
        <v>0</v>
      </c>
      <c r="K43" s="25">
        <f t="shared" si="3"/>
        <v>0</v>
      </c>
      <c r="L43" s="5"/>
      <c r="M43" s="34"/>
    </row>
    <row r="44" spans="1:13">
      <c r="A44" s="19">
        <v>43</v>
      </c>
      <c r="B44" s="20" t="s">
        <v>349</v>
      </c>
      <c r="C44" s="21" t="s">
        <v>149</v>
      </c>
      <c r="D44" s="21"/>
      <c r="E44" s="20" t="s">
        <v>3</v>
      </c>
      <c r="F44" s="22">
        <v>22</v>
      </c>
      <c r="G44" s="2"/>
      <c r="H44" s="10"/>
      <c r="I44" s="8"/>
      <c r="J44" s="25">
        <f t="shared" si="2"/>
        <v>0</v>
      </c>
      <c r="K44" s="25">
        <f t="shared" si="3"/>
        <v>0</v>
      </c>
      <c r="L44" s="5"/>
      <c r="M44" s="34"/>
    </row>
    <row r="45" spans="1:13">
      <c r="A45" s="19">
        <v>44</v>
      </c>
      <c r="B45" s="20" t="s">
        <v>350</v>
      </c>
      <c r="C45" s="21" t="s">
        <v>112</v>
      </c>
      <c r="D45" s="21" t="s">
        <v>113</v>
      </c>
      <c r="E45" s="20" t="s">
        <v>3</v>
      </c>
      <c r="F45" s="22">
        <v>36</v>
      </c>
      <c r="G45" s="2"/>
      <c r="H45" s="10"/>
      <c r="I45" s="8"/>
      <c r="J45" s="25">
        <f t="shared" si="2"/>
        <v>0</v>
      </c>
      <c r="K45" s="25">
        <f t="shared" si="3"/>
        <v>0</v>
      </c>
      <c r="L45" s="5"/>
      <c r="M45" s="34"/>
    </row>
    <row r="46" spans="1:13">
      <c r="A46" s="19">
        <v>45</v>
      </c>
      <c r="B46" s="20" t="s">
        <v>351</v>
      </c>
      <c r="C46" s="21" t="s">
        <v>114</v>
      </c>
      <c r="D46" s="21" t="s">
        <v>115</v>
      </c>
      <c r="E46" s="20" t="s">
        <v>3</v>
      </c>
      <c r="F46" s="22">
        <v>12</v>
      </c>
      <c r="G46" s="2"/>
      <c r="H46" s="10"/>
      <c r="I46" s="8"/>
      <c r="J46" s="25">
        <f t="shared" si="2"/>
        <v>0</v>
      </c>
      <c r="K46" s="25">
        <f t="shared" si="3"/>
        <v>0</v>
      </c>
      <c r="L46" s="5"/>
      <c r="M46" s="34"/>
    </row>
    <row r="47" spans="1:13" ht="27.6">
      <c r="A47" s="19">
        <v>46</v>
      </c>
      <c r="B47" s="20" t="s">
        <v>352</v>
      </c>
      <c r="C47" s="21" t="s">
        <v>30</v>
      </c>
      <c r="D47" s="21" t="s">
        <v>26</v>
      </c>
      <c r="E47" s="20" t="s">
        <v>3</v>
      </c>
      <c r="F47" s="22">
        <v>10</v>
      </c>
      <c r="G47" s="2"/>
      <c r="H47" s="10"/>
      <c r="I47" s="8"/>
      <c r="J47" s="25">
        <f t="shared" si="2"/>
        <v>0</v>
      </c>
      <c r="K47" s="25">
        <f t="shared" si="3"/>
        <v>0</v>
      </c>
      <c r="L47" s="5"/>
      <c r="M47" s="34"/>
    </row>
    <row r="48" spans="1:13" ht="55.2">
      <c r="A48" s="19">
        <v>47</v>
      </c>
      <c r="B48" s="20" t="s">
        <v>353</v>
      </c>
      <c r="C48" s="21" t="s">
        <v>213</v>
      </c>
      <c r="D48" s="21" t="s">
        <v>354</v>
      </c>
      <c r="E48" s="20" t="s">
        <v>3</v>
      </c>
      <c r="F48" s="22">
        <v>23</v>
      </c>
      <c r="G48" s="2"/>
      <c r="H48" s="10"/>
      <c r="I48" s="8"/>
      <c r="J48" s="25">
        <f t="shared" si="2"/>
        <v>0</v>
      </c>
      <c r="K48" s="25">
        <f t="shared" si="3"/>
        <v>0</v>
      </c>
      <c r="L48" s="5"/>
      <c r="M48" s="34"/>
    </row>
    <row r="49" spans="1:13">
      <c r="A49" s="19">
        <v>48</v>
      </c>
      <c r="B49" s="20" t="s">
        <v>355</v>
      </c>
      <c r="C49" s="21" t="s">
        <v>110</v>
      </c>
      <c r="D49" s="21" t="s">
        <v>111</v>
      </c>
      <c r="E49" s="20" t="s">
        <v>3</v>
      </c>
      <c r="F49" s="22">
        <v>5</v>
      </c>
      <c r="G49" s="2"/>
      <c r="H49" s="10"/>
      <c r="I49" s="8"/>
      <c r="J49" s="25">
        <f t="shared" si="2"/>
        <v>0</v>
      </c>
      <c r="K49" s="25">
        <f t="shared" si="3"/>
        <v>0</v>
      </c>
      <c r="L49" s="5"/>
      <c r="M49" s="34"/>
    </row>
    <row r="50" spans="1:13">
      <c r="A50" s="19">
        <v>49</v>
      </c>
      <c r="B50" s="20" t="s">
        <v>356</v>
      </c>
      <c r="C50" s="21" t="s">
        <v>214</v>
      </c>
      <c r="D50" s="21" t="s">
        <v>109</v>
      </c>
      <c r="E50" s="20" t="s">
        <v>3</v>
      </c>
      <c r="F50" s="22">
        <v>26</v>
      </c>
      <c r="G50" s="2"/>
      <c r="H50" s="10"/>
      <c r="I50" s="8"/>
      <c r="J50" s="25">
        <f t="shared" si="2"/>
        <v>0</v>
      </c>
      <c r="K50" s="25">
        <f t="shared" si="3"/>
        <v>0</v>
      </c>
      <c r="L50" s="5"/>
      <c r="M50" s="34"/>
    </row>
    <row r="51" spans="1:13" ht="27.6">
      <c r="A51" s="19">
        <v>50</v>
      </c>
      <c r="B51" s="20" t="s">
        <v>357</v>
      </c>
      <c r="C51" s="21" t="s">
        <v>358</v>
      </c>
      <c r="D51" s="21"/>
      <c r="E51" s="20" t="s">
        <v>3</v>
      </c>
      <c r="F51" s="22">
        <v>15</v>
      </c>
      <c r="G51" s="2"/>
      <c r="H51" s="10"/>
      <c r="I51" s="8"/>
      <c r="J51" s="25">
        <f t="shared" si="2"/>
        <v>0</v>
      </c>
      <c r="K51" s="25">
        <f t="shared" si="3"/>
        <v>0</v>
      </c>
      <c r="L51" s="5"/>
      <c r="M51" s="34"/>
    </row>
    <row r="52" spans="1:13">
      <c r="A52" s="19">
        <v>51</v>
      </c>
      <c r="B52" s="20" t="s">
        <v>359</v>
      </c>
      <c r="C52" s="21" t="s">
        <v>215</v>
      </c>
      <c r="D52" s="21" t="s">
        <v>116</v>
      </c>
      <c r="E52" s="20" t="s">
        <v>3</v>
      </c>
      <c r="F52" s="22">
        <v>75</v>
      </c>
      <c r="G52" s="2"/>
      <c r="H52" s="10"/>
      <c r="I52" s="8"/>
      <c r="J52" s="25">
        <f t="shared" si="2"/>
        <v>0</v>
      </c>
      <c r="K52" s="25">
        <f t="shared" si="3"/>
        <v>0</v>
      </c>
      <c r="L52" s="5"/>
      <c r="M52" s="34"/>
    </row>
    <row r="53" spans="1:13">
      <c r="A53" s="19">
        <v>52</v>
      </c>
      <c r="B53" s="20" t="s">
        <v>360</v>
      </c>
      <c r="C53" s="21" t="s">
        <v>278</v>
      </c>
      <c r="D53" s="21" t="s">
        <v>117</v>
      </c>
      <c r="E53" s="20" t="s">
        <v>3</v>
      </c>
      <c r="F53" s="22">
        <v>25</v>
      </c>
      <c r="G53" s="2"/>
      <c r="H53" s="10"/>
      <c r="I53" s="8"/>
      <c r="J53" s="25">
        <f t="shared" si="2"/>
        <v>0</v>
      </c>
      <c r="K53" s="25">
        <f t="shared" si="3"/>
        <v>0</v>
      </c>
      <c r="L53" s="5"/>
      <c r="M53" s="34"/>
    </row>
    <row r="54" spans="1:13">
      <c r="A54" s="19">
        <v>53</v>
      </c>
      <c r="B54" s="20" t="s">
        <v>361</v>
      </c>
      <c r="C54" s="21" t="s">
        <v>216</v>
      </c>
      <c r="D54" s="21" t="s">
        <v>31</v>
      </c>
      <c r="E54" s="20" t="s">
        <v>3</v>
      </c>
      <c r="F54" s="22">
        <v>50</v>
      </c>
      <c r="G54" s="2"/>
      <c r="H54" s="10"/>
      <c r="I54" s="8"/>
      <c r="J54" s="25">
        <f t="shared" si="2"/>
        <v>0</v>
      </c>
      <c r="K54" s="25">
        <f t="shared" si="3"/>
        <v>0</v>
      </c>
      <c r="L54" s="5"/>
      <c r="M54" s="34"/>
    </row>
    <row r="55" spans="1:13">
      <c r="A55" s="19">
        <v>54</v>
      </c>
      <c r="B55" s="20" t="s">
        <v>362</v>
      </c>
      <c r="C55" s="21" t="s">
        <v>217</v>
      </c>
      <c r="D55" s="21" t="s">
        <v>218</v>
      </c>
      <c r="E55" s="20" t="s">
        <v>3</v>
      </c>
      <c r="F55" s="22">
        <v>70</v>
      </c>
      <c r="G55" s="2"/>
      <c r="H55" s="10"/>
      <c r="I55" s="8"/>
      <c r="J55" s="25">
        <f t="shared" si="2"/>
        <v>0</v>
      </c>
      <c r="K55" s="25">
        <f t="shared" si="3"/>
        <v>0</v>
      </c>
      <c r="L55" s="5"/>
      <c r="M55" s="34"/>
    </row>
    <row r="56" spans="1:13" ht="69">
      <c r="A56" s="19">
        <v>55</v>
      </c>
      <c r="B56" s="20" t="s">
        <v>363</v>
      </c>
      <c r="C56" s="21" t="s">
        <v>364</v>
      </c>
      <c r="D56" s="21" t="s">
        <v>365</v>
      </c>
      <c r="E56" s="20" t="s">
        <v>87</v>
      </c>
      <c r="F56" s="22">
        <v>10</v>
      </c>
      <c r="G56" s="2"/>
      <c r="H56" s="10"/>
      <c r="I56" s="8"/>
      <c r="J56" s="25">
        <f t="shared" si="2"/>
        <v>0</v>
      </c>
      <c r="K56" s="25">
        <f t="shared" si="3"/>
        <v>0</v>
      </c>
      <c r="L56" s="5"/>
      <c r="M56" s="34"/>
    </row>
    <row r="57" spans="1:13" ht="27.6">
      <c r="A57" s="19">
        <v>56</v>
      </c>
      <c r="B57" s="20" t="s">
        <v>366</v>
      </c>
      <c r="C57" s="21" t="s">
        <v>103</v>
      </c>
      <c r="D57" s="21" t="s">
        <v>104</v>
      </c>
      <c r="E57" s="20" t="s">
        <v>3</v>
      </c>
      <c r="F57" s="22">
        <v>898</v>
      </c>
      <c r="G57" s="2"/>
      <c r="H57" s="10"/>
      <c r="I57" s="8"/>
      <c r="J57" s="25">
        <f t="shared" si="2"/>
        <v>0</v>
      </c>
      <c r="K57" s="25">
        <f t="shared" si="3"/>
        <v>0</v>
      </c>
      <c r="L57" s="5"/>
      <c r="M57" s="34"/>
    </row>
    <row r="58" spans="1:13" ht="27.6">
      <c r="A58" s="19">
        <v>57</v>
      </c>
      <c r="B58" s="20" t="s">
        <v>367</v>
      </c>
      <c r="C58" s="21" t="s">
        <v>77</v>
      </c>
      <c r="D58" s="21" t="s">
        <v>219</v>
      </c>
      <c r="E58" s="20" t="s">
        <v>10</v>
      </c>
      <c r="F58" s="22">
        <v>250</v>
      </c>
      <c r="G58" s="2"/>
      <c r="H58" s="10"/>
      <c r="I58" s="8"/>
      <c r="J58" s="25">
        <f t="shared" si="2"/>
        <v>0</v>
      </c>
      <c r="K58" s="25">
        <f t="shared" si="3"/>
        <v>0</v>
      </c>
      <c r="L58" s="5"/>
      <c r="M58" s="34"/>
    </row>
    <row r="59" spans="1:13" ht="27.6">
      <c r="A59" s="19">
        <v>58</v>
      </c>
      <c r="B59" s="20" t="s">
        <v>368</v>
      </c>
      <c r="C59" s="21" t="s">
        <v>98</v>
      </c>
      <c r="D59" s="21" t="s">
        <v>220</v>
      </c>
      <c r="E59" s="20" t="s">
        <v>10</v>
      </c>
      <c r="F59" s="22">
        <v>50</v>
      </c>
      <c r="G59" s="2"/>
      <c r="H59" s="10"/>
      <c r="I59" s="8"/>
      <c r="J59" s="25">
        <f t="shared" si="2"/>
        <v>0</v>
      </c>
      <c r="K59" s="25">
        <f t="shared" si="3"/>
        <v>0</v>
      </c>
      <c r="L59" s="5"/>
      <c r="M59" s="34"/>
    </row>
    <row r="60" spans="1:13">
      <c r="A60" s="19">
        <v>59</v>
      </c>
      <c r="B60" s="20" t="s">
        <v>369</v>
      </c>
      <c r="C60" s="21" t="s">
        <v>44</v>
      </c>
      <c r="D60" s="21" t="s">
        <v>221</v>
      </c>
      <c r="E60" s="20" t="s">
        <v>10</v>
      </c>
      <c r="F60" s="22">
        <v>40</v>
      </c>
      <c r="G60" s="2"/>
      <c r="H60" s="10"/>
      <c r="I60" s="8"/>
      <c r="J60" s="25">
        <f t="shared" si="2"/>
        <v>0</v>
      </c>
      <c r="K60" s="25">
        <f t="shared" si="3"/>
        <v>0</v>
      </c>
      <c r="L60" s="5"/>
      <c r="M60" s="34"/>
    </row>
    <row r="61" spans="1:13" ht="27.6">
      <c r="A61" s="19">
        <v>60</v>
      </c>
      <c r="B61" s="20" t="s">
        <v>370</v>
      </c>
      <c r="C61" s="21" t="s">
        <v>75</v>
      </c>
      <c r="D61" s="21" t="s">
        <v>222</v>
      </c>
      <c r="E61" s="20" t="s">
        <v>10</v>
      </c>
      <c r="F61" s="22">
        <v>400</v>
      </c>
      <c r="G61" s="2"/>
      <c r="H61" s="10"/>
      <c r="I61" s="8"/>
      <c r="J61" s="25">
        <f t="shared" si="2"/>
        <v>0</v>
      </c>
      <c r="K61" s="25">
        <f t="shared" si="3"/>
        <v>0</v>
      </c>
      <c r="L61" s="5"/>
      <c r="M61" s="34"/>
    </row>
    <row r="62" spans="1:13" ht="41.4">
      <c r="A62" s="19">
        <v>61</v>
      </c>
      <c r="B62" s="20" t="s">
        <v>371</v>
      </c>
      <c r="C62" s="21" t="s">
        <v>223</v>
      </c>
      <c r="D62" s="21" t="s">
        <v>279</v>
      </c>
      <c r="E62" s="20" t="s">
        <v>3</v>
      </c>
      <c r="F62" s="22">
        <v>1010</v>
      </c>
      <c r="G62" s="2"/>
      <c r="H62" s="10"/>
      <c r="I62" s="8"/>
      <c r="J62" s="25">
        <f t="shared" si="2"/>
        <v>0</v>
      </c>
      <c r="K62" s="25">
        <f t="shared" si="3"/>
        <v>0</v>
      </c>
      <c r="L62" s="5"/>
      <c r="M62" s="34"/>
    </row>
    <row r="63" spans="1:13" ht="41.4">
      <c r="A63" s="19">
        <v>62</v>
      </c>
      <c r="B63" s="20" t="s">
        <v>372</v>
      </c>
      <c r="C63" s="21" t="s">
        <v>167</v>
      </c>
      <c r="D63" s="21" t="s">
        <v>274</v>
      </c>
      <c r="E63" s="20" t="s">
        <v>3</v>
      </c>
      <c r="F63" s="22">
        <v>10</v>
      </c>
      <c r="G63" s="2"/>
      <c r="H63" s="10"/>
      <c r="I63" s="8"/>
      <c r="J63" s="25">
        <f t="shared" ref="J63:J98" si="4">ROUND(F63*G63,2)</f>
        <v>0</v>
      </c>
      <c r="K63" s="25">
        <f t="shared" ref="K63:K98" si="5">ROUND(F63*H63,2)</f>
        <v>0</v>
      </c>
      <c r="L63" s="5"/>
      <c r="M63" s="34"/>
    </row>
    <row r="64" spans="1:13">
      <c r="A64" s="19">
        <v>63</v>
      </c>
      <c r="B64" s="20" t="s">
        <v>373</v>
      </c>
      <c r="C64" s="21" t="s">
        <v>6</v>
      </c>
      <c r="D64" s="21"/>
      <c r="E64" s="20" t="s">
        <v>3</v>
      </c>
      <c r="F64" s="22">
        <v>1975</v>
      </c>
      <c r="G64" s="2"/>
      <c r="H64" s="10"/>
      <c r="I64" s="8"/>
      <c r="J64" s="25">
        <f t="shared" si="4"/>
        <v>0</v>
      </c>
      <c r="K64" s="25">
        <f t="shared" si="5"/>
        <v>0</v>
      </c>
      <c r="L64" s="5"/>
      <c r="M64" s="34"/>
    </row>
    <row r="65" spans="1:13">
      <c r="A65" s="19">
        <v>64</v>
      </c>
      <c r="B65" s="20" t="s">
        <v>374</v>
      </c>
      <c r="C65" s="21" t="s">
        <v>67</v>
      </c>
      <c r="D65" s="21" t="s">
        <v>375</v>
      </c>
      <c r="E65" s="20" t="s">
        <v>3</v>
      </c>
      <c r="F65" s="22">
        <v>34</v>
      </c>
      <c r="G65" s="2"/>
      <c r="H65" s="10"/>
      <c r="I65" s="8"/>
      <c r="J65" s="25">
        <f t="shared" si="4"/>
        <v>0</v>
      </c>
      <c r="K65" s="25">
        <f t="shared" si="5"/>
        <v>0</v>
      </c>
      <c r="L65" s="5"/>
      <c r="M65" s="34"/>
    </row>
    <row r="66" spans="1:13">
      <c r="A66" s="19">
        <v>65</v>
      </c>
      <c r="B66" s="20" t="s">
        <v>376</v>
      </c>
      <c r="C66" s="21" t="s">
        <v>118</v>
      </c>
      <c r="D66" s="21"/>
      <c r="E66" s="20" t="s">
        <v>3</v>
      </c>
      <c r="F66" s="22">
        <v>30</v>
      </c>
      <c r="G66" s="2"/>
      <c r="H66" s="10"/>
      <c r="I66" s="8"/>
      <c r="J66" s="25">
        <f t="shared" si="4"/>
        <v>0</v>
      </c>
      <c r="K66" s="25">
        <f t="shared" si="5"/>
        <v>0</v>
      </c>
      <c r="L66" s="5"/>
      <c r="M66" s="34"/>
    </row>
    <row r="67" spans="1:13" ht="41.4">
      <c r="A67" s="19">
        <v>66</v>
      </c>
      <c r="B67" s="20" t="s">
        <v>377</v>
      </c>
      <c r="C67" s="21" t="s">
        <v>378</v>
      </c>
      <c r="D67" s="21" t="s">
        <v>202</v>
      </c>
      <c r="E67" s="20" t="s">
        <v>3</v>
      </c>
      <c r="F67" s="22">
        <v>65</v>
      </c>
      <c r="G67" s="2"/>
      <c r="H67" s="10"/>
      <c r="I67" s="8"/>
      <c r="J67" s="25">
        <f t="shared" si="4"/>
        <v>0</v>
      </c>
      <c r="K67" s="25">
        <f t="shared" si="5"/>
        <v>0</v>
      </c>
      <c r="L67" s="5"/>
      <c r="M67" s="34"/>
    </row>
    <row r="68" spans="1:13" ht="55.2">
      <c r="A68" s="19">
        <v>67</v>
      </c>
      <c r="B68" s="20" t="s">
        <v>379</v>
      </c>
      <c r="C68" s="21" t="s">
        <v>179</v>
      </c>
      <c r="D68" s="21" t="s">
        <v>161</v>
      </c>
      <c r="E68" s="20" t="s">
        <v>3</v>
      </c>
      <c r="F68" s="22">
        <v>10</v>
      </c>
      <c r="G68" s="2"/>
      <c r="H68" s="10"/>
      <c r="I68" s="8"/>
      <c r="J68" s="25">
        <f t="shared" si="4"/>
        <v>0</v>
      </c>
      <c r="K68" s="25">
        <f t="shared" si="5"/>
        <v>0</v>
      </c>
      <c r="L68" s="5"/>
      <c r="M68" s="34"/>
    </row>
    <row r="69" spans="1:13" ht="27.6">
      <c r="A69" s="19">
        <v>68</v>
      </c>
      <c r="B69" s="20" t="s">
        <v>380</v>
      </c>
      <c r="C69" s="21" t="s">
        <v>28</v>
      </c>
      <c r="D69" s="21" t="s">
        <v>29</v>
      </c>
      <c r="E69" s="20" t="s">
        <v>3</v>
      </c>
      <c r="F69" s="22">
        <v>165</v>
      </c>
      <c r="G69" s="2"/>
      <c r="H69" s="10"/>
      <c r="I69" s="8"/>
      <c r="J69" s="25">
        <f t="shared" si="4"/>
        <v>0</v>
      </c>
      <c r="K69" s="25">
        <f t="shared" si="5"/>
        <v>0</v>
      </c>
      <c r="L69" s="5"/>
      <c r="M69" s="34"/>
    </row>
    <row r="70" spans="1:13" ht="110.4">
      <c r="A70" s="19">
        <v>69</v>
      </c>
      <c r="B70" s="20" t="s">
        <v>381</v>
      </c>
      <c r="C70" s="21" t="s">
        <v>140</v>
      </c>
      <c r="D70" s="21" t="s">
        <v>382</v>
      </c>
      <c r="E70" s="20" t="s">
        <v>3</v>
      </c>
      <c r="F70" s="22">
        <v>10</v>
      </c>
      <c r="G70" s="2"/>
      <c r="H70" s="10"/>
      <c r="I70" s="8"/>
      <c r="J70" s="25">
        <f t="shared" si="4"/>
        <v>0</v>
      </c>
      <c r="K70" s="25">
        <f t="shared" si="5"/>
        <v>0</v>
      </c>
      <c r="L70" s="5"/>
      <c r="M70" s="34"/>
    </row>
    <row r="71" spans="1:13" ht="110.4">
      <c r="A71" s="19">
        <v>70</v>
      </c>
      <c r="B71" s="20" t="s">
        <v>383</v>
      </c>
      <c r="C71" s="21" t="s">
        <v>163</v>
      </c>
      <c r="D71" s="21" t="s">
        <v>384</v>
      </c>
      <c r="E71" s="20" t="s">
        <v>3</v>
      </c>
      <c r="F71" s="22">
        <v>30</v>
      </c>
      <c r="G71" s="2"/>
      <c r="H71" s="10"/>
      <c r="I71" s="8"/>
      <c r="J71" s="25">
        <f t="shared" si="4"/>
        <v>0</v>
      </c>
      <c r="K71" s="25">
        <f t="shared" si="5"/>
        <v>0</v>
      </c>
      <c r="L71" s="5"/>
      <c r="M71" s="34"/>
    </row>
    <row r="72" spans="1:13">
      <c r="A72" s="19">
        <v>71</v>
      </c>
      <c r="B72" s="20" t="s">
        <v>385</v>
      </c>
      <c r="C72" s="21" t="s">
        <v>224</v>
      </c>
      <c r="D72" s="21" t="s">
        <v>50</v>
      </c>
      <c r="E72" s="20" t="s">
        <v>3</v>
      </c>
      <c r="F72" s="22">
        <v>9</v>
      </c>
      <c r="G72" s="2"/>
      <c r="H72" s="10"/>
      <c r="I72" s="8"/>
      <c r="J72" s="25">
        <f t="shared" si="4"/>
        <v>0</v>
      </c>
      <c r="K72" s="25">
        <f t="shared" si="5"/>
        <v>0</v>
      </c>
      <c r="L72" s="5"/>
      <c r="M72" s="34"/>
    </row>
    <row r="73" spans="1:13" ht="27.6">
      <c r="A73" s="19">
        <v>72</v>
      </c>
      <c r="B73" s="20" t="s">
        <v>386</v>
      </c>
      <c r="C73" s="21" t="s">
        <v>138</v>
      </c>
      <c r="D73" s="21" t="s">
        <v>387</v>
      </c>
      <c r="E73" s="20" t="s">
        <v>3</v>
      </c>
      <c r="F73" s="22">
        <v>54</v>
      </c>
      <c r="G73" s="2"/>
      <c r="H73" s="10"/>
      <c r="I73" s="8"/>
      <c r="J73" s="25">
        <f t="shared" si="4"/>
        <v>0</v>
      </c>
      <c r="K73" s="25">
        <f t="shared" si="5"/>
        <v>0</v>
      </c>
      <c r="L73" s="5"/>
      <c r="M73" s="34"/>
    </row>
    <row r="74" spans="1:13" ht="41.4">
      <c r="A74" s="19">
        <v>73</v>
      </c>
      <c r="B74" s="20" t="s">
        <v>388</v>
      </c>
      <c r="C74" s="21" t="s">
        <v>150</v>
      </c>
      <c r="D74" s="21" t="s">
        <v>280</v>
      </c>
      <c r="E74" s="20" t="s">
        <v>87</v>
      </c>
      <c r="F74" s="22">
        <v>59</v>
      </c>
      <c r="G74" s="2"/>
      <c r="H74" s="10"/>
      <c r="I74" s="8"/>
      <c r="J74" s="25">
        <f t="shared" si="4"/>
        <v>0</v>
      </c>
      <c r="K74" s="25">
        <f t="shared" si="5"/>
        <v>0</v>
      </c>
      <c r="L74" s="5"/>
      <c r="M74" s="34"/>
    </row>
    <row r="75" spans="1:13" ht="41.4">
      <c r="A75" s="19">
        <v>74</v>
      </c>
      <c r="B75" s="20" t="s">
        <v>389</v>
      </c>
      <c r="C75" s="21" t="s">
        <v>151</v>
      </c>
      <c r="D75" s="21" t="s">
        <v>281</v>
      </c>
      <c r="E75" s="20" t="s">
        <v>87</v>
      </c>
      <c r="F75" s="22">
        <v>49</v>
      </c>
      <c r="G75" s="2"/>
      <c r="H75" s="10"/>
      <c r="I75" s="8"/>
      <c r="J75" s="25">
        <f t="shared" si="4"/>
        <v>0</v>
      </c>
      <c r="K75" s="25">
        <f t="shared" si="5"/>
        <v>0</v>
      </c>
      <c r="L75" s="5"/>
      <c r="M75" s="34"/>
    </row>
    <row r="76" spans="1:13" ht="69">
      <c r="A76" s="19">
        <v>75</v>
      </c>
      <c r="B76" s="20" t="s">
        <v>390</v>
      </c>
      <c r="C76" s="21" t="s">
        <v>282</v>
      </c>
      <c r="D76" s="21" t="s">
        <v>391</v>
      </c>
      <c r="E76" s="20" t="s">
        <v>87</v>
      </c>
      <c r="F76" s="22">
        <v>2</v>
      </c>
      <c r="G76" s="2"/>
      <c r="H76" s="10"/>
      <c r="I76" s="8"/>
      <c r="J76" s="25">
        <f t="shared" si="4"/>
        <v>0</v>
      </c>
      <c r="K76" s="25">
        <f t="shared" si="5"/>
        <v>0</v>
      </c>
      <c r="L76" s="5"/>
      <c r="M76" s="34"/>
    </row>
    <row r="77" spans="1:13" ht="41.4">
      <c r="A77" s="19">
        <v>76</v>
      </c>
      <c r="B77" s="20" t="s">
        <v>392</v>
      </c>
      <c r="C77" s="21" t="s">
        <v>225</v>
      </c>
      <c r="D77" s="21" t="s">
        <v>226</v>
      </c>
      <c r="E77" s="20" t="s">
        <v>87</v>
      </c>
      <c r="F77" s="22">
        <v>2</v>
      </c>
      <c r="G77" s="2"/>
      <c r="H77" s="10"/>
      <c r="I77" s="8"/>
      <c r="J77" s="25">
        <f t="shared" si="4"/>
        <v>0</v>
      </c>
      <c r="K77" s="25">
        <f t="shared" si="5"/>
        <v>0</v>
      </c>
      <c r="L77" s="5"/>
      <c r="M77" s="34"/>
    </row>
    <row r="78" spans="1:13" ht="55.2">
      <c r="A78" s="19">
        <v>77</v>
      </c>
      <c r="B78" s="20" t="s">
        <v>393</v>
      </c>
      <c r="C78" s="21" t="s">
        <v>48</v>
      </c>
      <c r="D78" s="21" t="s">
        <v>394</v>
      </c>
      <c r="E78" s="20" t="s">
        <v>3</v>
      </c>
      <c r="F78" s="22">
        <v>49</v>
      </c>
      <c r="G78" s="2"/>
      <c r="H78" s="10"/>
      <c r="I78" s="8"/>
      <c r="J78" s="25">
        <f t="shared" si="4"/>
        <v>0</v>
      </c>
      <c r="K78" s="25">
        <f t="shared" si="5"/>
        <v>0</v>
      </c>
      <c r="L78" s="5"/>
      <c r="M78" s="34"/>
    </row>
    <row r="79" spans="1:13" ht="27.6">
      <c r="A79" s="19">
        <v>78</v>
      </c>
      <c r="B79" s="20" t="s">
        <v>395</v>
      </c>
      <c r="C79" s="21" t="s">
        <v>227</v>
      </c>
      <c r="D79" s="21" t="s">
        <v>29</v>
      </c>
      <c r="E79" s="20" t="s">
        <v>3</v>
      </c>
      <c r="F79" s="22">
        <v>20</v>
      </c>
      <c r="G79" s="2"/>
      <c r="H79" s="10"/>
      <c r="I79" s="8"/>
      <c r="J79" s="25">
        <f t="shared" si="4"/>
        <v>0</v>
      </c>
      <c r="K79" s="25">
        <f t="shared" si="5"/>
        <v>0</v>
      </c>
      <c r="L79" s="5"/>
      <c r="M79" s="34"/>
    </row>
    <row r="80" spans="1:13" ht="27.6">
      <c r="A80" s="19">
        <v>79</v>
      </c>
      <c r="B80" s="20" t="s">
        <v>396</v>
      </c>
      <c r="C80" s="21" t="s">
        <v>165</v>
      </c>
      <c r="D80" s="21" t="s">
        <v>166</v>
      </c>
      <c r="E80" s="20" t="s">
        <v>3</v>
      </c>
      <c r="F80" s="22">
        <v>25</v>
      </c>
      <c r="G80" s="2"/>
      <c r="H80" s="10"/>
      <c r="I80" s="8"/>
      <c r="J80" s="25">
        <f t="shared" si="4"/>
        <v>0</v>
      </c>
      <c r="K80" s="25">
        <f t="shared" si="5"/>
        <v>0</v>
      </c>
      <c r="L80" s="5"/>
      <c r="M80" s="34"/>
    </row>
    <row r="81" spans="1:13" ht="41.4">
      <c r="A81" s="19">
        <v>80</v>
      </c>
      <c r="B81" s="20" t="s">
        <v>397</v>
      </c>
      <c r="C81" s="21" t="s">
        <v>128</v>
      </c>
      <c r="D81" s="21" t="s">
        <v>283</v>
      </c>
      <c r="E81" s="20" t="s">
        <v>3</v>
      </c>
      <c r="F81" s="22">
        <v>63</v>
      </c>
      <c r="G81" s="2"/>
      <c r="H81" s="10"/>
      <c r="I81" s="8"/>
      <c r="J81" s="25">
        <f t="shared" si="4"/>
        <v>0</v>
      </c>
      <c r="K81" s="25">
        <f t="shared" si="5"/>
        <v>0</v>
      </c>
      <c r="L81" s="5"/>
      <c r="M81" s="34"/>
    </row>
    <row r="82" spans="1:13" ht="55.2">
      <c r="A82" s="19">
        <v>81</v>
      </c>
      <c r="B82" s="20" t="s">
        <v>398</v>
      </c>
      <c r="C82" s="21" t="s">
        <v>153</v>
      </c>
      <c r="D82" s="21" t="s">
        <v>284</v>
      </c>
      <c r="E82" s="20" t="s">
        <v>3</v>
      </c>
      <c r="F82" s="22">
        <v>45</v>
      </c>
      <c r="G82" s="2"/>
      <c r="H82" s="10"/>
      <c r="I82" s="8"/>
      <c r="J82" s="25">
        <f t="shared" si="4"/>
        <v>0</v>
      </c>
      <c r="K82" s="25">
        <f t="shared" si="5"/>
        <v>0</v>
      </c>
      <c r="L82" s="5"/>
      <c r="M82" s="34"/>
    </row>
    <row r="83" spans="1:13" ht="55.2">
      <c r="A83" s="19">
        <v>82</v>
      </c>
      <c r="B83" s="20" t="s">
        <v>399</v>
      </c>
      <c r="C83" s="21" t="s">
        <v>152</v>
      </c>
      <c r="D83" s="21" t="s">
        <v>400</v>
      </c>
      <c r="E83" s="20" t="s">
        <v>3</v>
      </c>
      <c r="F83" s="22">
        <v>20</v>
      </c>
      <c r="G83" s="2"/>
      <c r="H83" s="10"/>
      <c r="I83" s="8"/>
      <c r="J83" s="25">
        <f t="shared" si="4"/>
        <v>0</v>
      </c>
      <c r="K83" s="25">
        <f t="shared" si="5"/>
        <v>0</v>
      </c>
      <c r="L83" s="5"/>
      <c r="M83" s="34"/>
    </row>
    <row r="84" spans="1:13" ht="27.6">
      <c r="A84" s="19">
        <v>83</v>
      </c>
      <c r="B84" s="20" t="s">
        <v>401</v>
      </c>
      <c r="C84" s="21" t="s">
        <v>228</v>
      </c>
      <c r="D84" s="21" t="s">
        <v>285</v>
      </c>
      <c r="E84" s="20" t="s">
        <v>3</v>
      </c>
      <c r="F84" s="22">
        <v>15</v>
      </c>
      <c r="G84" s="2"/>
      <c r="H84" s="10"/>
      <c r="I84" s="8"/>
      <c r="J84" s="25">
        <f t="shared" si="4"/>
        <v>0</v>
      </c>
      <c r="K84" s="25">
        <f t="shared" si="5"/>
        <v>0</v>
      </c>
      <c r="L84" s="5"/>
      <c r="M84" s="34"/>
    </row>
    <row r="85" spans="1:13" ht="41.4">
      <c r="A85" s="19">
        <v>84</v>
      </c>
      <c r="B85" s="20" t="s">
        <v>402</v>
      </c>
      <c r="C85" s="21" t="s">
        <v>139</v>
      </c>
      <c r="D85" s="21" t="s">
        <v>403</v>
      </c>
      <c r="E85" s="20" t="s">
        <v>87</v>
      </c>
      <c r="F85" s="22">
        <v>40</v>
      </c>
      <c r="G85" s="2"/>
      <c r="H85" s="10"/>
      <c r="I85" s="8"/>
      <c r="J85" s="25">
        <f t="shared" si="4"/>
        <v>0</v>
      </c>
      <c r="K85" s="25">
        <f t="shared" si="5"/>
        <v>0</v>
      </c>
      <c r="L85" s="5"/>
      <c r="M85" s="34"/>
    </row>
    <row r="86" spans="1:13" ht="27.6">
      <c r="A86" s="19">
        <v>85</v>
      </c>
      <c r="B86" s="20" t="s">
        <v>404</v>
      </c>
      <c r="C86" s="21" t="s">
        <v>133</v>
      </c>
      <c r="D86" s="21" t="s">
        <v>134</v>
      </c>
      <c r="E86" s="20" t="s">
        <v>3</v>
      </c>
      <c r="F86" s="22">
        <v>40</v>
      </c>
      <c r="G86" s="2"/>
      <c r="H86" s="10"/>
      <c r="I86" s="8"/>
      <c r="J86" s="25">
        <f t="shared" si="4"/>
        <v>0</v>
      </c>
      <c r="K86" s="25">
        <f t="shared" si="5"/>
        <v>0</v>
      </c>
      <c r="L86" s="5"/>
      <c r="M86" s="34"/>
    </row>
    <row r="87" spans="1:13" ht="55.2">
      <c r="A87" s="19">
        <v>86</v>
      </c>
      <c r="B87" s="20" t="s">
        <v>405</v>
      </c>
      <c r="C87" s="21" t="s">
        <v>154</v>
      </c>
      <c r="D87" s="21" t="s">
        <v>406</v>
      </c>
      <c r="E87" s="20" t="s">
        <v>87</v>
      </c>
      <c r="F87" s="22">
        <v>45</v>
      </c>
      <c r="G87" s="2"/>
      <c r="H87" s="10"/>
      <c r="I87" s="8"/>
      <c r="J87" s="25">
        <f t="shared" si="4"/>
        <v>0</v>
      </c>
      <c r="K87" s="25">
        <f t="shared" si="5"/>
        <v>0</v>
      </c>
      <c r="L87" s="5"/>
      <c r="M87" s="34"/>
    </row>
    <row r="88" spans="1:13" ht="27.6">
      <c r="A88" s="19">
        <v>87</v>
      </c>
      <c r="B88" s="20" t="s">
        <v>407</v>
      </c>
      <c r="C88" s="21" t="s">
        <v>229</v>
      </c>
      <c r="D88" s="21" t="s">
        <v>408</v>
      </c>
      <c r="E88" s="20" t="s">
        <v>3</v>
      </c>
      <c r="F88" s="22">
        <v>30</v>
      </c>
      <c r="G88" s="2"/>
      <c r="H88" s="10"/>
      <c r="I88" s="8"/>
      <c r="J88" s="25">
        <f t="shared" si="4"/>
        <v>0</v>
      </c>
      <c r="K88" s="25">
        <f t="shared" si="5"/>
        <v>0</v>
      </c>
      <c r="L88" s="5"/>
      <c r="M88" s="34"/>
    </row>
    <row r="89" spans="1:13">
      <c r="A89" s="19">
        <v>88</v>
      </c>
      <c r="B89" s="20" t="s">
        <v>409</v>
      </c>
      <c r="C89" s="21" t="s">
        <v>122</v>
      </c>
      <c r="D89" s="21" t="s">
        <v>123</v>
      </c>
      <c r="E89" s="20" t="s">
        <v>3</v>
      </c>
      <c r="F89" s="22">
        <v>17</v>
      </c>
      <c r="G89" s="2"/>
      <c r="H89" s="10"/>
      <c r="I89" s="8"/>
      <c r="J89" s="25">
        <f t="shared" si="4"/>
        <v>0</v>
      </c>
      <c r="K89" s="25">
        <f t="shared" si="5"/>
        <v>0</v>
      </c>
      <c r="L89" s="5"/>
      <c r="M89" s="34"/>
    </row>
    <row r="90" spans="1:13">
      <c r="A90" s="19">
        <v>89</v>
      </c>
      <c r="B90" s="20" t="s">
        <v>410</v>
      </c>
      <c r="C90" s="21" t="s">
        <v>411</v>
      </c>
      <c r="D90" s="21" t="s">
        <v>230</v>
      </c>
      <c r="E90" s="20" t="s">
        <v>3</v>
      </c>
      <c r="F90" s="22">
        <v>22</v>
      </c>
      <c r="G90" s="2"/>
      <c r="H90" s="10"/>
      <c r="I90" s="8"/>
      <c r="J90" s="25">
        <f t="shared" si="4"/>
        <v>0</v>
      </c>
      <c r="K90" s="25">
        <f t="shared" si="5"/>
        <v>0</v>
      </c>
      <c r="L90" s="5"/>
      <c r="M90" s="34"/>
    </row>
    <row r="91" spans="1:13" ht="41.4">
      <c r="A91" s="19">
        <v>90</v>
      </c>
      <c r="B91" s="20" t="s">
        <v>412</v>
      </c>
      <c r="C91" s="21" t="s">
        <v>231</v>
      </c>
      <c r="D91" s="21"/>
      <c r="E91" s="20" t="s">
        <v>87</v>
      </c>
      <c r="F91" s="22">
        <v>2</v>
      </c>
      <c r="G91" s="2"/>
      <c r="H91" s="10"/>
      <c r="I91" s="8"/>
      <c r="J91" s="25">
        <f t="shared" si="4"/>
        <v>0</v>
      </c>
      <c r="K91" s="25">
        <f t="shared" si="5"/>
        <v>0</v>
      </c>
      <c r="L91" s="5"/>
      <c r="M91" s="34"/>
    </row>
    <row r="92" spans="1:13">
      <c r="A92" s="19">
        <v>91</v>
      </c>
      <c r="B92" s="20" t="s">
        <v>413</v>
      </c>
      <c r="C92" s="21" t="s">
        <v>135</v>
      </c>
      <c r="D92" s="21" t="s">
        <v>136</v>
      </c>
      <c r="E92" s="20" t="s">
        <v>3</v>
      </c>
      <c r="F92" s="22">
        <v>10</v>
      </c>
      <c r="G92" s="2"/>
      <c r="H92" s="10"/>
      <c r="I92" s="8"/>
      <c r="J92" s="25">
        <f t="shared" si="4"/>
        <v>0</v>
      </c>
      <c r="K92" s="25">
        <f t="shared" si="5"/>
        <v>0</v>
      </c>
      <c r="L92" s="5"/>
      <c r="M92" s="34"/>
    </row>
    <row r="93" spans="1:13">
      <c r="A93" s="19">
        <v>92</v>
      </c>
      <c r="B93" s="20" t="s">
        <v>414</v>
      </c>
      <c r="C93" s="21" t="s">
        <v>176</v>
      </c>
      <c r="D93" s="21" t="s">
        <v>177</v>
      </c>
      <c r="E93" s="20" t="s">
        <v>3</v>
      </c>
      <c r="F93" s="22">
        <v>5</v>
      </c>
      <c r="G93" s="2"/>
      <c r="H93" s="10"/>
      <c r="I93" s="8"/>
      <c r="J93" s="25">
        <f t="shared" si="4"/>
        <v>0</v>
      </c>
      <c r="K93" s="25">
        <f t="shared" si="5"/>
        <v>0</v>
      </c>
      <c r="L93" s="5"/>
      <c r="M93" s="34"/>
    </row>
    <row r="94" spans="1:13">
      <c r="A94" s="19">
        <v>93</v>
      </c>
      <c r="B94" s="20" t="s">
        <v>415</v>
      </c>
      <c r="C94" s="21" t="s">
        <v>232</v>
      </c>
      <c r="D94" s="21" t="s">
        <v>155</v>
      </c>
      <c r="E94" s="20" t="s">
        <v>3</v>
      </c>
      <c r="F94" s="22">
        <v>3</v>
      </c>
      <c r="G94" s="2"/>
      <c r="H94" s="10"/>
      <c r="I94" s="8"/>
      <c r="J94" s="25">
        <f t="shared" si="4"/>
        <v>0</v>
      </c>
      <c r="K94" s="25">
        <f t="shared" si="5"/>
        <v>0</v>
      </c>
      <c r="L94" s="5"/>
      <c r="M94" s="34"/>
    </row>
    <row r="95" spans="1:13">
      <c r="A95" s="19">
        <v>94</v>
      </c>
      <c r="B95" s="20" t="s">
        <v>416</v>
      </c>
      <c r="C95" s="21" t="s">
        <v>233</v>
      </c>
      <c r="D95" s="21"/>
      <c r="E95" s="20" t="s">
        <v>3</v>
      </c>
      <c r="F95" s="22">
        <v>4</v>
      </c>
      <c r="G95" s="2"/>
      <c r="H95" s="10"/>
      <c r="I95" s="8"/>
      <c r="J95" s="25">
        <f t="shared" si="4"/>
        <v>0</v>
      </c>
      <c r="K95" s="25">
        <f t="shared" si="5"/>
        <v>0</v>
      </c>
      <c r="L95" s="5"/>
      <c r="M95" s="34"/>
    </row>
    <row r="96" spans="1:13">
      <c r="A96" s="19">
        <v>95</v>
      </c>
      <c r="B96" s="20" t="s">
        <v>417</v>
      </c>
      <c r="C96" s="21" t="s">
        <v>234</v>
      </c>
      <c r="D96" s="21"/>
      <c r="E96" s="20" t="s">
        <v>3</v>
      </c>
      <c r="F96" s="22">
        <v>1</v>
      </c>
      <c r="G96" s="2"/>
      <c r="H96" s="10"/>
      <c r="I96" s="8"/>
      <c r="J96" s="25">
        <f t="shared" si="4"/>
        <v>0</v>
      </c>
      <c r="K96" s="25">
        <f t="shared" si="5"/>
        <v>0</v>
      </c>
      <c r="L96" s="5"/>
      <c r="M96" s="34"/>
    </row>
    <row r="97" spans="1:13">
      <c r="A97" s="19">
        <v>96</v>
      </c>
      <c r="B97" s="20" t="s">
        <v>418</v>
      </c>
      <c r="C97" s="21" t="s">
        <v>235</v>
      </c>
      <c r="D97" s="21"/>
      <c r="E97" s="20" t="s">
        <v>3</v>
      </c>
      <c r="F97" s="22">
        <v>1</v>
      </c>
      <c r="G97" s="2"/>
      <c r="H97" s="10"/>
      <c r="I97" s="8"/>
      <c r="J97" s="25">
        <f t="shared" si="4"/>
        <v>0</v>
      </c>
      <c r="K97" s="25">
        <f t="shared" si="5"/>
        <v>0</v>
      </c>
      <c r="L97" s="5"/>
      <c r="M97" s="34"/>
    </row>
    <row r="98" spans="1:13">
      <c r="A98" s="19">
        <v>97</v>
      </c>
      <c r="B98" s="20" t="s">
        <v>419</v>
      </c>
      <c r="C98" s="21" t="s">
        <v>236</v>
      </c>
      <c r="D98" s="21"/>
      <c r="E98" s="20" t="s">
        <v>3</v>
      </c>
      <c r="F98" s="22">
        <v>1</v>
      </c>
      <c r="G98" s="2"/>
      <c r="H98" s="10"/>
      <c r="I98" s="8"/>
      <c r="J98" s="25">
        <f t="shared" si="4"/>
        <v>0</v>
      </c>
      <c r="K98" s="25">
        <f t="shared" si="5"/>
        <v>0</v>
      </c>
      <c r="L98" s="5"/>
      <c r="M98" s="34"/>
    </row>
    <row r="99" spans="1:13">
      <c r="A99" s="19">
        <v>98</v>
      </c>
      <c r="B99" s="20" t="s">
        <v>420</v>
      </c>
      <c r="C99" s="21" t="s">
        <v>119</v>
      </c>
      <c r="D99" s="21" t="s">
        <v>120</v>
      </c>
      <c r="E99" s="20" t="s">
        <v>3</v>
      </c>
      <c r="F99" s="22">
        <v>27</v>
      </c>
      <c r="G99" s="2"/>
      <c r="H99" s="10"/>
      <c r="I99" s="8"/>
      <c r="J99" s="25">
        <f t="shared" ref="J99:J125" si="6">ROUND(F99*G99,2)</f>
        <v>0</v>
      </c>
      <c r="K99" s="25">
        <f t="shared" ref="K99:K125" si="7">ROUND(F99*H99,2)</f>
        <v>0</v>
      </c>
      <c r="L99" s="5"/>
      <c r="M99" s="34"/>
    </row>
    <row r="100" spans="1:13">
      <c r="A100" s="19">
        <v>99</v>
      </c>
      <c r="B100" s="20" t="s">
        <v>421</v>
      </c>
      <c r="C100" s="21" t="s">
        <v>9</v>
      </c>
      <c r="D100" s="21" t="s">
        <v>8</v>
      </c>
      <c r="E100" s="20" t="s">
        <v>3</v>
      </c>
      <c r="F100" s="22">
        <v>5</v>
      </c>
      <c r="G100" s="2"/>
      <c r="H100" s="10"/>
      <c r="I100" s="8"/>
      <c r="J100" s="25">
        <f t="shared" si="6"/>
        <v>0</v>
      </c>
      <c r="K100" s="25">
        <f t="shared" si="7"/>
        <v>0</v>
      </c>
      <c r="L100" s="5"/>
      <c r="M100" s="34"/>
    </row>
    <row r="101" spans="1:13" ht="27.6">
      <c r="A101" s="19">
        <v>100</v>
      </c>
      <c r="B101" s="20" t="s">
        <v>422</v>
      </c>
      <c r="C101" s="21" t="s">
        <v>237</v>
      </c>
      <c r="D101" s="21" t="s">
        <v>238</v>
      </c>
      <c r="E101" s="20" t="s">
        <v>3</v>
      </c>
      <c r="F101" s="22">
        <v>30</v>
      </c>
      <c r="G101" s="2"/>
      <c r="H101" s="10"/>
      <c r="I101" s="8"/>
      <c r="J101" s="25">
        <f t="shared" si="6"/>
        <v>0</v>
      </c>
      <c r="K101" s="25">
        <f t="shared" si="7"/>
        <v>0</v>
      </c>
      <c r="L101" s="5"/>
      <c r="M101" s="34"/>
    </row>
    <row r="102" spans="1:13" ht="27.6">
      <c r="A102" s="19">
        <v>101</v>
      </c>
      <c r="B102" s="20" t="s">
        <v>423</v>
      </c>
      <c r="C102" s="21" t="s">
        <v>17</v>
      </c>
      <c r="D102" s="21" t="s">
        <v>18</v>
      </c>
      <c r="E102" s="20" t="s">
        <v>3</v>
      </c>
      <c r="F102" s="22">
        <v>20</v>
      </c>
      <c r="G102" s="2"/>
      <c r="H102" s="10"/>
      <c r="I102" s="8"/>
      <c r="J102" s="25">
        <f t="shared" si="6"/>
        <v>0</v>
      </c>
      <c r="K102" s="25">
        <f t="shared" si="7"/>
        <v>0</v>
      </c>
      <c r="L102" s="5"/>
      <c r="M102" s="34"/>
    </row>
    <row r="103" spans="1:13" ht="27.6">
      <c r="A103" s="19">
        <v>102</v>
      </c>
      <c r="B103" s="20" t="s">
        <v>424</v>
      </c>
      <c r="C103" s="21" t="s">
        <v>27</v>
      </c>
      <c r="D103" s="21"/>
      <c r="E103" s="20" t="s">
        <v>3</v>
      </c>
      <c r="F103" s="22">
        <v>25</v>
      </c>
      <c r="G103" s="2"/>
      <c r="H103" s="10"/>
      <c r="I103" s="8"/>
      <c r="J103" s="25">
        <f t="shared" si="6"/>
        <v>0</v>
      </c>
      <c r="K103" s="25">
        <f t="shared" si="7"/>
        <v>0</v>
      </c>
      <c r="L103" s="5"/>
      <c r="M103" s="34"/>
    </row>
    <row r="104" spans="1:13" ht="55.2">
      <c r="A104" s="19">
        <v>103</v>
      </c>
      <c r="B104" s="20" t="s">
        <v>425</v>
      </c>
      <c r="C104" s="21" t="s">
        <v>156</v>
      </c>
      <c r="D104" s="21" t="s">
        <v>426</v>
      </c>
      <c r="E104" s="20" t="s">
        <v>132</v>
      </c>
      <c r="F104" s="22">
        <v>6</v>
      </c>
      <c r="G104" s="2"/>
      <c r="H104" s="10"/>
      <c r="I104" s="8"/>
      <c r="J104" s="25">
        <f t="shared" si="6"/>
        <v>0</v>
      </c>
      <c r="K104" s="25">
        <f t="shared" si="7"/>
        <v>0</v>
      </c>
      <c r="L104" s="5"/>
      <c r="M104" s="34"/>
    </row>
    <row r="105" spans="1:13">
      <c r="A105" s="19">
        <v>104</v>
      </c>
      <c r="B105" s="20" t="s">
        <v>427</v>
      </c>
      <c r="C105" s="21" t="s">
        <v>55</v>
      </c>
      <c r="D105" s="21" t="s">
        <v>56</v>
      </c>
      <c r="E105" s="20" t="s">
        <v>3</v>
      </c>
      <c r="F105" s="22">
        <v>60</v>
      </c>
      <c r="G105" s="2"/>
      <c r="H105" s="10"/>
      <c r="I105" s="8"/>
      <c r="J105" s="25">
        <f t="shared" si="6"/>
        <v>0</v>
      </c>
      <c r="K105" s="25">
        <f t="shared" si="7"/>
        <v>0</v>
      </c>
      <c r="L105" s="5"/>
      <c r="M105" s="34"/>
    </row>
    <row r="106" spans="1:13" ht="27.6">
      <c r="A106" s="19">
        <v>105</v>
      </c>
      <c r="B106" s="20" t="s">
        <v>428</v>
      </c>
      <c r="C106" s="21" t="s">
        <v>91</v>
      </c>
      <c r="D106" s="21" t="s">
        <v>92</v>
      </c>
      <c r="E106" s="20" t="s">
        <v>3</v>
      </c>
      <c r="F106" s="22">
        <v>600</v>
      </c>
      <c r="G106" s="2"/>
      <c r="H106" s="10"/>
      <c r="I106" s="8"/>
      <c r="J106" s="25">
        <f t="shared" si="6"/>
        <v>0</v>
      </c>
      <c r="K106" s="25">
        <f t="shared" si="7"/>
        <v>0</v>
      </c>
      <c r="L106" s="5"/>
      <c r="M106" s="34"/>
    </row>
    <row r="107" spans="1:13">
      <c r="A107" s="19">
        <v>106</v>
      </c>
      <c r="B107" s="20" t="s">
        <v>429</v>
      </c>
      <c r="C107" s="21" t="s">
        <v>159</v>
      </c>
      <c r="D107" s="21" t="s">
        <v>160</v>
      </c>
      <c r="E107" s="20" t="s">
        <v>10</v>
      </c>
      <c r="F107" s="22">
        <v>229</v>
      </c>
      <c r="G107" s="2"/>
      <c r="H107" s="10"/>
      <c r="I107" s="8"/>
      <c r="J107" s="25">
        <f t="shared" si="6"/>
        <v>0</v>
      </c>
      <c r="K107" s="25">
        <f t="shared" si="7"/>
        <v>0</v>
      </c>
      <c r="L107" s="5"/>
      <c r="M107" s="34"/>
    </row>
    <row r="108" spans="1:13">
      <c r="A108" s="19">
        <v>107</v>
      </c>
      <c r="B108" s="20" t="s">
        <v>430</v>
      </c>
      <c r="C108" s="21" t="s">
        <v>102</v>
      </c>
      <c r="D108" s="21"/>
      <c r="E108" s="20" t="s">
        <v>14</v>
      </c>
      <c r="F108" s="22">
        <v>30</v>
      </c>
      <c r="G108" s="2"/>
      <c r="H108" s="10"/>
      <c r="I108" s="8"/>
      <c r="J108" s="25">
        <f t="shared" si="6"/>
        <v>0</v>
      </c>
      <c r="K108" s="25">
        <f t="shared" si="7"/>
        <v>0</v>
      </c>
      <c r="L108" s="5"/>
      <c r="M108" s="34"/>
    </row>
    <row r="109" spans="1:13" ht="55.2">
      <c r="A109" s="19">
        <v>108</v>
      </c>
      <c r="B109" s="20" t="s">
        <v>431</v>
      </c>
      <c r="C109" s="21" t="s">
        <v>157</v>
      </c>
      <c r="D109" s="21" t="s">
        <v>432</v>
      </c>
      <c r="E109" s="20" t="s">
        <v>10</v>
      </c>
      <c r="F109" s="22">
        <v>50</v>
      </c>
      <c r="G109" s="2"/>
      <c r="H109" s="10"/>
      <c r="I109" s="8"/>
      <c r="J109" s="25">
        <f t="shared" si="6"/>
        <v>0</v>
      </c>
      <c r="K109" s="25">
        <f t="shared" si="7"/>
        <v>0</v>
      </c>
      <c r="L109" s="5"/>
      <c r="M109" s="34"/>
    </row>
    <row r="110" spans="1:13" ht="27.6">
      <c r="A110" s="19">
        <v>109</v>
      </c>
      <c r="B110" s="20" t="s">
        <v>433</v>
      </c>
      <c r="C110" s="21" t="s">
        <v>58</v>
      </c>
      <c r="D110" s="21" t="s">
        <v>59</v>
      </c>
      <c r="E110" s="20" t="s">
        <v>3</v>
      </c>
      <c r="F110" s="22">
        <v>80</v>
      </c>
      <c r="G110" s="2"/>
      <c r="H110" s="10"/>
      <c r="I110" s="8"/>
      <c r="J110" s="25">
        <f t="shared" si="6"/>
        <v>0</v>
      </c>
      <c r="K110" s="25">
        <f t="shared" si="7"/>
        <v>0</v>
      </c>
      <c r="L110" s="5"/>
      <c r="M110" s="34"/>
    </row>
    <row r="111" spans="1:13" ht="27.6">
      <c r="A111" s="19">
        <v>110</v>
      </c>
      <c r="B111" s="20" t="s">
        <v>434</v>
      </c>
      <c r="C111" s="21" t="s">
        <v>60</v>
      </c>
      <c r="D111" s="21" t="s">
        <v>61</v>
      </c>
      <c r="E111" s="20" t="s">
        <v>10</v>
      </c>
      <c r="F111" s="22">
        <v>40</v>
      </c>
      <c r="G111" s="2"/>
      <c r="H111" s="10"/>
      <c r="I111" s="8"/>
      <c r="J111" s="25">
        <f t="shared" si="6"/>
        <v>0</v>
      </c>
      <c r="K111" s="25">
        <f t="shared" si="7"/>
        <v>0</v>
      </c>
      <c r="L111" s="5"/>
      <c r="M111" s="34"/>
    </row>
    <row r="112" spans="1:13" ht="41.4">
      <c r="A112" s="19">
        <v>111</v>
      </c>
      <c r="B112" s="20" t="s">
        <v>435</v>
      </c>
      <c r="C112" s="21" t="s">
        <v>239</v>
      </c>
      <c r="D112" s="21" t="s">
        <v>53</v>
      </c>
      <c r="E112" s="20" t="s">
        <v>10</v>
      </c>
      <c r="F112" s="22">
        <v>500</v>
      </c>
      <c r="G112" s="2"/>
      <c r="H112" s="10"/>
      <c r="I112" s="8"/>
      <c r="J112" s="25">
        <f t="shared" si="6"/>
        <v>0</v>
      </c>
      <c r="K112" s="25">
        <f t="shared" si="7"/>
        <v>0</v>
      </c>
      <c r="L112" s="5"/>
      <c r="M112" s="34"/>
    </row>
    <row r="113" spans="1:13" ht="27.6">
      <c r="A113" s="19">
        <v>112</v>
      </c>
      <c r="B113" s="20" t="s">
        <v>436</v>
      </c>
      <c r="C113" s="21" t="s">
        <v>54</v>
      </c>
      <c r="D113" s="21" t="s">
        <v>240</v>
      </c>
      <c r="E113" s="20" t="s">
        <v>10</v>
      </c>
      <c r="F113" s="22">
        <v>5</v>
      </c>
      <c r="G113" s="2"/>
      <c r="H113" s="10"/>
      <c r="I113" s="8"/>
      <c r="J113" s="25">
        <f t="shared" si="6"/>
        <v>0</v>
      </c>
      <c r="K113" s="25">
        <f t="shared" si="7"/>
        <v>0</v>
      </c>
      <c r="L113" s="5"/>
      <c r="M113" s="34"/>
    </row>
    <row r="114" spans="1:13" ht="27.6">
      <c r="A114" s="19">
        <v>113</v>
      </c>
      <c r="B114" s="20" t="s">
        <v>437</v>
      </c>
      <c r="C114" s="21" t="s">
        <v>158</v>
      </c>
      <c r="D114" s="21"/>
      <c r="E114" s="20" t="s">
        <v>19</v>
      </c>
      <c r="F114" s="22">
        <v>12</v>
      </c>
      <c r="G114" s="2"/>
      <c r="H114" s="10"/>
      <c r="I114" s="8"/>
      <c r="J114" s="25">
        <f t="shared" si="6"/>
        <v>0</v>
      </c>
      <c r="K114" s="25">
        <f t="shared" si="7"/>
        <v>0</v>
      </c>
      <c r="L114" s="5"/>
      <c r="M114" s="34"/>
    </row>
    <row r="115" spans="1:13">
      <c r="A115" s="19">
        <v>114</v>
      </c>
      <c r="B115" s="20" t="s">
        <v>438</v>
      </c>
      <c r="C115" s="21" t="s">
        <v>184</v>
      </c>
      <c r="D115" s="21" t="s">
        <v>34</v>
      </c>
      <c r="E115" s="20" t="s">
        <v>10</v>
      </c>
      <c r="F115" s="22">
        <v>5</v>
      </c>
      <c r="G115" s="2"/>
      <c r="H115" s="10"/>
      <c r="I115" s="8"/>
      <c r="J115" s="25">
        <f t="shared" si="6"/>
        <v>0</v>
      </c>
      <c r="K115" s="25">
        <f t="shared" si="7"/>
        <v>0</v>
      </c>
      <c r="L115" s="5"/>
      <c r="M115" s="34"/>
    </row>
    <row r="116" spans="1:13">
      <c r="A116" s="19">
        <v>115</v>
      </c>
      <c r="B116" s="20" t="s">
        <v>439</v>
      </c>
      <c r="C116" s="21" t="s">
        <v>185</v>
      </c>
      <c r="D116" s="21" t="s">
        <v>34</v>
      </c>
      <c r="E116" s="20" t="s">
        <v>10</v>
      </c>
      <c r="F116" s="22">
        <v>5</v>
      </c>
      <c r="G116" s="2"/>
      <c r="H116" s="10"/>
      <c r="I116" s="8"/>
      <c r="J116" s="25">
        <f t="shared" si="6"/>
        <v>0</v>
      </c>
      <c r="K116" s="25">
        <f t="shared" si="7"/>
        <v>0</v>
      </c>
      <c r="L116" s="5"/>
      <c r="M116" s="34"/>
    </row>
    <row r="117" spans="1:13">
      <c r="A117" s="19">
        <v>116</v>
      </c>
      <c r="B117" s="20" t="s">
        <v>440</v>
      </c>
      <c r="C117" s="21" t="s">
        <v>137</v>
      </c>
      <c r="D117" s="21" t="s">
        <v>441</v>
      </c>
      <c r="E117" s="20" t="s">
        <v>10</v>
      </c>
      <c r="F117" s="22">
        <v>33</v>
      </c>
      <c r="G117" s="2"/>
      <c r="H117" s="10"/>
      <c r="I117" s="8"/>
      <c r="J117" s="25">
        <f t="shared" si="6"/>
        <v>0</v>
      </c>
      <c r="K117" s="25">
        <f t="shared" si="7"/>
        <v>0</v>
      </c>
      <c r="L117" s="5"/>
      <c r="M117" s="34"/>
    </row>
    <row r="118" spans="1:13">
      <c r="A118" s="19">
        <v>117</v>
      </c>
      <c r="B118" s="20" t="s">
        <v>442</v>
      </c>
      <c r="C118" s="21" t="s">
        <v>187</v>
      </c>
      <c r="D118" s="21"/>
      <c r="E118" s="20" t="s">
        <v>10</v>
      </c>
      <c r="F118" s="22">
        <v>250</v>
      </c>
      <c r="G118" s="2"/>
      <c r="H118" s="10"/>
      <c r="I118" s="8"/>
      <c r="J118" s="25">
        <f t="shared" si="6"/>
        <v>0</v>
      </c>
      <c r="K118" s="25">
        <f t="shared" si="7"/>
        <v>0</v>
      </c>
      <c r="L118" s="5"/>
      <c r="M118" s="34"/>
    </row>
    <row r="119" spans="1:13">
      <c r="A119" s="19">
        <v>118</v>
      </c>
      <c r="B119" s="20" t="s">
        <v>443</v>
      </c>
      <c r="C119" s="21" t="s">
        <v>188</v>
      </c>
      <c r="D119" s="21"/>
      <c r="E119" s="20" t="s">
        <v>10</v>
      </c>
      <c r="F119" s="22">
        <v>250</v>
      </c>
      <c r="G119" s="2"/>
      <c r="H119" s="10"/>
      <c r="I119" s="8"/>
      <c r="J119" s="25">
        <f t="shared" si="6"/>
        <v>0</v>
      </c>
      <c r="K119" s="25">
        <f t="shared" si="7"/>
        <v>0</v>
      </c>
      <c r="L119" s="5"/>
      <c r="M119" s="34"/>
    </row>
    <row r="120" spans="1:13" ht="27.6">
      <c r="A120" s="19">
        <v>119</v>
      </c>
      <c r="B120" s="20" t="s">
        <v>444</v>
      </c>
      <c r="C120" s="21" t="s">
        <v>241</v>
      </c>
      <c r="D120" s="21"/>
      <c r="E120" s="20" t="s">
        <v>10</v>
      </c>
      <c r="F120" s="22">
        <v>30</v>
      </c>
      <c r="G120" s="2"/>
      <c r="H120" s="10"/>
      <c r="I120" s="8"/>
      <c r="J120" s="25">
        <f t="shared" si="6"/>
        <v>0</v>
      </c>
      <c r="K120" s="25">
        <f t="shared" si="7"/>
        <v>0</v>
      </c>
      <c r="L120" s="5"/>
      <c r="M120" s="34"/>
    </row>
    <row r="121" spans="1:13" ht="55.2">
      <c r="A121" s="19">
        <v>120</v>
      </c>
      <c r="B121" s="20" t="s">
        <v>445</v>
      </c>
      <c r="C121" s="21" t="s">
        <v>186</v>
      </c>
      <c r="D121" s="21" t="s">
        <v>286</v>
      </c>
      <c r="E121" s="20" t="s">
        <v>3</v>
      </c>
      <c r="F121" s="22">
        <v>25</v>
      </c>
      <c r="G121" s="2"/>
      <c r="H121" s="10"/>
      <c r="I121" s="8"/>
      <c r="J121" s="25">
        <f t="shared" si="6"/>
        <v>0</v>
      </c>
      <c r="K121" s="25">
        <f t="shared" si="7"/>
        <v>0</v>
      </c>
      <c r="L121" s="5"/>
      <c r="M121" s="34"/>
    </row>
    <row r="122" spans="1:13">
      <c r="A122" s="19">
        <v>121</v>
      </c>
      <c r="B122" s="20" t="s">
        <v>446</v>
      </c>
      <c r="C122" s="21" t="s">
        <v>51</v>
      </c>
      <c r="D122" s="21"/>
      <c r="E122" s="20" t="s">
        <v>10</v>
      </c>
      <c r="F122" s="22">
        <v>6</v>
      </c>
      <c r="G122" s="2"/>
      <c r="H122" s="10"/>
      <c r="I122" s="8"/>
      <c r="J122" s="25">
        <f t="shared" si="6"/>
        <v>0</v>
      </c>
      <c r="K122" s="25">
        <f t="shared" si="7"/>
        <v>0</v>
      </c>
      <c r="L122" s="5"/>
      <c r="M122" s="34"/>
    </row>
    <row r="123" spans="1:13">
      <c r="A123" s="19">
        <v>122</v>
      </c>
      <c r="B123" s="20" t="s">
        <v>447</v>
      </c>
      <c r="C123" s="21" t="s">
        <v>106</v>
      </c>
      <c r="D123" s="21" t="s">
        <v>52</v>
      </c>
      <c r="E123" s="20" t="s">
        <v>3</v>
      </c>
      <c r="F123" s="22">
        <v>7</v>
      </c>
      <c r="G123" s="2"/>
      <c r="H123" s="10"/>
      <c r="I123" s="8"/>
      <c r="J123" s="25">
        <f t="shared" si="6"/>
        <v>0</v>
      </c>
      <c r="K123" s="25">
        <f t="shared" si="7"/>
        <v>0</v>
      </c>
      <c r="L123" s="5"/>
      <c r="M123" s="34"/>
    </row>
    <row r="124" spans="1:13">
      <c r="A124" s="19">
        <v>123</v>
      </c>
      <c r="B124" s="20" t="s">
        <v>448</v>
      </c>
      <c r="C124" s="21" t="s">
        <v>170</v>
      </c>
      <c r="D124" s="21"/>
      <c r="E124" s="20" t="s">
        <v>10</v>
      </c>
      <c r="F124" s="22">
        <v>10</v>
      </c>
      <c r="G124" s="2"/>
      <c r="H124" s="10"/>
      <c r="I124" s="8"/>
      <c r="J124" s="25">
        <f t="shared" si="6"/>
        <v>0</v>
      </c>
      <c r="K124" s="25">
        <f t="shared" si="7"/>
        <v>0</v>
      </c>
      <c r="L124" s="5"/>
      <c r="M124" s="34"/>
    </row>
    <row r="125" spans="1:13" ht="27.6">
      <c r="A125" s="19">
        <v>124</v>
      </c>
      <c r="B125" s="20" t="s">
        <v>449</v>
      </c>
      <c r="C125" s="21" t="s">
        <v>190</v>
      </c>
      <c r="D125" s="21" t="s">
        <v>287</v>
      </c>
      <c r="E125" s="20" t="s">
        <v>3</v>
      </c>
      <c r="F125" s="22">
        <v>10</v>
      </c>
      <c r="G125" s="2"/>
      <c r="H125" s="10"/>
      <c r="I125" s="8"/>
      <c r="J125" s="25">
        <f t="shared" si="6"/>
        <v>0</v>
      </c>
      <c r="K125" s="25">
        <f t="shared" si="7"/>
        <v>0</v>
      </c>
      <c r="L125" s="5"/>
      <c r="M125" s="34"/>
    </row>
    <row r="126" spans="1:13">
      <c r="A126" s="19">
        <v>125</v>
      </c>
      <c r="B126" s="20" t="s">
        <v>450</v>
      </c>
      <c r="C126" s="21" t="s">
        <v>82</v>
      </c>
      <c r="D126" s="21"/>
      <c r="E126" s="20" t="s">
        <v>3</v>
      </c>
      <c r="F126" s="22">
        <v>6</v>
      </c>
      <c r="G126" s="2"/>
      <c r="H126" s="10"/>
      <c r="I126" s="8"/>
      <c r="J126" s="25">
        <f t="shared" ref="J126:J153" si="8">ROUND(F126*G126,2)</f>
        <v>0</v>
      </c>
      <c r="K126" s="25">
        <f t="shared" ref="K126:K153" si="9">ROUND(F126*H126,2)</f>
        <v>0</v>
      </c>
      <c r="L126" s="5"/>
      <c r="M126" s="34"/>
    </row>
    <row r="127" spans="1:13">
      <c r="A127" s="19">
        <v>126</v>
      </c>
      <c r="B127" s="20" t="s">
        <v>451</v>
      </c>
      <c r="C127" s="21" t="s">
        <v>40</v>
      </c>
      <c r="D127" s="21"/>
      <c r="E127" s="20" t="s">
        <v>3</v>
      </c>
      <c r="F127" s="22">
        <v>6</v>
      </c>
      <c r="G127" s="2"/>
      <c r="H127" s="10"/>
      <c r="I127" s="8"/>
      <c r="J127" s="25">
        <f t="shared" si="8"/>
        <v>0</v>
      </c>
      <c r="K127" s="25">
        <f t="shared" si="9"/>
        <v>0</v>
      </c>
      <c r="L127" s="5"/>
      <c r="M127" s="34"/>
    </row>
    <row r="128" spans="1:13">
      <c r="A128" s="19">
        <v>127</v>
      </c>
      <c r="B128" s="20" t="s">
        <v>452</v>
      </c>
      <c r="C128" s="21" t="s">
        <v>39</v>
      </c>
      <c r="D128" s="21"/>
      <c r="E128" s="20" t="s">
        <v>3</v>
      </c>
      <c r="F128" s="22">
        <v>4</v>
      </c>
      <c r="G128" s="2"/>
      <c r="H128" s="10"/>
      <c r="I128" s="8"/>
      <c r="J128" s="25">
        <f t="shared" si="8"/>
        <v>0</v>
      </c>
      <c r="K128" s="25">
        <f t="shared" si="9"/>
        <v>0</v>
      </c>
      <c r="L128" s="5"/>
      <c r="M128" s="34"/>
    </row>
    <row r="129" spans="1:13">
      <c r="A129" s="19">
        <v>128</v>
      </c>
      <c r="B129" s="20" t="s">
        <v>453</v>
      </c>
      <c r="C129" s="21" t="s">
        <v>85</v>
      </c>
      <c r="D129" s="21" t="s">
        <v>86</v>
      </c>
      <c r="E129" s="20" t="s">
        <v>3</v>
      </c>
      <c r="F129" s="22">
        <v>65</v>
      </c>
      <c r="G129" s="2"/>
      <c r="H129" s="10"/>
      <c r="I129" s="8"/>
      <c r="J129" s="25">
        <f t="shared" si="8"/>
        <v>0</v>
      </c>
      <c r="K129" s="25">
        <f t="shared" si="9"/>
        <v>0</v>
      </c>
      <c r="L129" s="5"/>
      <c r="M129" s="34"/>
    </row>
    <row r="130" spans="1:13">
      <c r="A130" s="19">
        <v>129</v>
      </c>
      <c r="B130" s="20" t="s">
        <v>454</v>
      </c>
      <c r="C130" s="21" t="s">
        <v>181</v>
      </c>
      <c r="D130" s="21"/>
      <c r="E130" s="20" t="s">
        <v>3</v>
      </c>
      <c r="F130" s="22">
        <v>15</v>
      </c>
      <c r="G130" s="2"/>
      <c r="H130" s="10"/>
      <c r="I130" s="8"/>
      <c r="J130" s="25">
        <f t="shared" si="8"/>
        <v>0</v>
      </c>
      <c r="K130" s="25">
        <f t="shared" si="9"/>
        <v>0</v>
      </c>
      <c r="L130" s="5"/>
      <c r="M130" s="34"/>
    </row>
    <row r="131" spans="1:13">
      <c r="A131" s="19">
        <v>130</v>
      </c>
      <c r="B131" s="20" t="s">
        <v>455</v>
      </c>
      <c r="C131" s="21" t="s">
        <v>35</v>
      </c>
      <c r="D131" s="21"/>
      <c r="E131" s="20" t="s">
        <v>3</v>
      </c>
      <c r="F131" s="22">
        <v>20</v>
      </c>
      <c r="G131" s="2"/>
      <c r="H131" s="10"/>
      <c r="I131" s="8"/>
      <c r="J131" s="25">
        <f t="shared" si="8"/>
        <v>0</v>
      </c>
      <c r="K131" s="25">
        <f t="shared" si="9"/>
        <v>0</v>
      </c>
      <c r="L131" s="5"/>
      <c r="M131" s="34"/>
    </row>
    <row r="132" spans="1:13">
      <c r="A132" s="19">
        <v>131</v>
      </c>
      <c r="B132" s="20" t="s">
        <v>456</v>
      </c>
      <c r="C132" s="21" t="s">
        <v>242</v>
      </c>
      <c r="D132" s="21"/>
      <c r="E132" s="20" t="s">
        <v>3</v>
      </c>
      <c r="F132" s="22">
        <v>20</v>
      </c>
      <c r="G132" s="2"/>
      <c r="H132" s="10"/>
      <c r="I132" s="8"/>
      <c r="J132" s="25">
        <f t="shared" si="8"/>
        <v>0</v>
      </c>
      <c r="K132" s="25">
        <f t="shared" si="9"/>
        <v>0</v>
      </c>
      <c r="L132" s="5"/>
      <c r="M132" s="34"/>
    </row>
    <row r="133" spans="1:13">
      <c r="A133" s="19">
        <v>132</v>
      </c>
      <c r="B133" s="20" t="s">
        <v>457</v>
      </c>
      <c r="C133" s="21" t="s">
        <v>288</v>
      </c>
      <c r="D133" s="21"/>
      <c r="E133" s="20" t="s">
        <v>3</v>
      </c>
      <c r="F133" s="22">
        <v>10</v>
      </c>
      <c r="G133" s="2"/>
      <c r="H133" s="10"/>
      <c r="I133" s="8"/>
      <c r="J133" s="25">
        <f t="shared" si="8"/>
        <v>0</v>
      </c>
      <c r="K133" s="25">
        <f t="shared" si="9"/>
        <v>0</v>
      </c>
      <c r="L133" s="5"/>
      <c r="M133" s="34"/>
    </row>
    <row r="134" spans="1:13">
      <c r="A134" s="19">
        <v>133</v>
      </c>
      <c r="B134" s="20" t="s">
        <v>458</v>
      </c>
      <c r="C134" s="21" t="s">
        <v>459</v>
      </c>
      <c r="D134" s="21"/>
      <c r="E134" s="20" t="s">
        <v>3</v>
      </c>
      <c r="F134" s="22">
        <v>14</v>
      </c>
      <c r="G134" s="2"/>
      <c r="H134" s="10"/>
      <c r="I134" s="8"/>
      <c r="J134" s="25">
        <f t="shared" si="8"/>
        <v>0</v>
      </c>
      <c r="K134" s="25">
        <f t="shared" si="9"/>
        <v>0</v>
      </c>
      <c r="L134" s="5"/>
      <c r="M134" s="34"/>
    </row>
    <row r="135" spans="1:13">
      <c r="A135" s="19">
        <v>134</v>
      </c>
      <c r="B135" s="20" t="s">
        <v>460</v>
      </c>
      <c r="C135" s="21" t="s">
        <v>461</v>
      </c>
      <c r="D135" s="21"/>
      <c r="E135" s="20" t="s">
        <v>10</v>
      </c>
      <c r="F135" s="22">
        <v>28</v>
      </c>
      <c r="G135" s="2"/>
      <c r="H135" s="10"/>
      <c r="I135" s="8"/>
      <c r="J135" s="25">
        <f t="shared" si="8"/>
        <v>0</v>
      </c>
      <c r="K135" s="25">
        <f t="shared" si="9"/>
        <v>0</v>
      </c>
      <c r="L135" s="5"/>
      <c r="M135" s="34"/>
    </row>
    <row r="136" spans="1:13">
      <c r="A136" s="19">
        <v>135</v>
      </c>
      <c r="B136" s="20" t="s">
        <v>462</v>
      </c>
      <c r="C136" s="21" t="s">
        <v>243</v>
      </c>
      <c r="D136" s="21"/>
      <c r="E136" s="20" t="s">
        <v>10</v>
      </c>
      <c r="F136" s="22">
        <v>16</v>
      </c>
      <c r="G136" s="2"/>
      <c r="H136" s="10"/>
      <c r="I136" s="8"/>
      <c r="J136" s="25">
        <f t="shared" si="8"/>
        <v>0</v>
      </c>
      <c r="K136" s="25">
        <f t="shared" si="9"/>
        <v>0</v>
      </c>
      <c r="L136" s="5"/>
      <c r="M136" s="34"/>
    </row>
    <row r="137" spans="1:13">
      <c r="A137" s="19">
        <v>136</v>
      </c>
      <c r="B137" s="20" t="s">
        <v>463</v>
      </c>
      <c r="C137" s="21" t="s">
        <v>464</v>
      </c>
      <c r="D137" s="21" t="s">
        <v>183</v>
      </c>
      <c r="E137" s="20" t="s">
        <v>10</v>
      </c>
      <c r="F137" s="22">
        <v>70</v>
      </c>
      <c r="G137" s="2"/>
      <c r="H137" s="10"/>
      <c r="I137" s="8"/>
      <c r="J137" s="25">
        <f t="shared" si="8"/>
        <v>0</v>
      </c>
      <c r="K137" s="25">
        <f t="shared" si="9"/>
        <v>0</v>
      </c>
      <c r="L137" s="5"/>
      <c r="M137" s="34"/>
    </row>
    <row r="138" spans="1:13">
      <c r="A138" s="19">
        <v>137</v>
      </c>
      <c r="B138" s="20" t="s">
        <v>465</v>
      </c>
      <c r="C138" s="21" t="s">
        <v>466</v>
      </c>
      <c r="D138" s="21" t="s">
        <v>189</v>
      </c>
      <c r="E138" s="20" t="s">
        <v>10</v>
      </c>
      <c r="F138" s="22">
        <v>23</v>
      </c>
      <c r="G138" s="2"/>
      <c r="H138" s="10"/>
      <c r="I138" s="8"/>
      <c r="J138" s="25">
        <f t="shared" si="8"/>
        <v>0</v>
      </c>
      <c r="K138" s="25">
        <f t="shared" si="9"/>
        <v>0</v>
      </c>
      <c r="L138" s="5"/>
      <c r="M138" s="34"/>
    </row>
    <row r="139" spans="1:13">
      <c r="A139" s="19">
        <v>138</v>
      </c>
      <c r="B139" s="20" t="s">
        <v>467</v>
      </c>
      <c r="C139" s="21" t="s">
        <v>289</v>
      </c>
      <c r="D139" s="21"/>
      <c r="E139" s="20" t="s">
        <v>14</v>
      </c>
      <c r="F139" s="22">
        <v>48</v>
      </c>
      <c r="G139" s="2"/>
      <c r="H139" s="10"/>
      <c r="I139" s="8"/>
      <c r="J139" s="25">
        <f t="shared" si="8"/>
        <v>0</v>
      </c>
      <c r="K139" s="25">
        <f t="shared" si="9"/>
        <v>0</v>
      </c>
      <c r="L139" s="5"/>
      <c r="M139" s="34"/>
    </row>
    <row r="140" spans="1:13">
      <c r="A140" s="19">
        <v>139</v>
      </c>
      <c r="B140" s="20" t="s">
        <v>468</v>
      </c>
      <c r="C140" s="21" t="s">
        <v>290</v>
      </c>
      <c r="D140" s="21"/>
      <c r="E140" s="20" t="s">
        <v>14</v>
      </c>
      <c r="F140" s="22">
        <v>5</v>
      </c>
      <c r="G140" s="2"/>
      <c r="H140" s="10"/>
      <c r="I140" s="8"/>
      <c r="J140" s="25">
        <f t="shared" si="8"/>
        <v>0</v>
      </c>
      <c r="K140" s="25">
        <f t="shared" si="9"/>
        <v>0</v>
      </c>
      <c r="L140" s="5"/>
      <c r="M140" s="34"/>
    </row>
    <row r="141" spans="1:13">
      <c r="A141" s="19">
        <v>140</v>
      </c>
      <c r="B141" s="20" t="s">
        <v>469</v>
      </c>
      <c r="C141" s="21" t="s">
        <v>244</v>
      </c>
      <c r="D141" s="21" t="s">
        <v>105</v>
      </c>
      <c r="E141" s="20" t="s">
        <v>14</v>
      </c>
      <c r="F141" s="22">
        <v>40</v>
      </c>
      <c r="G141" s="2"/>
      <c r="H141" s="10"/>
      <c r="I141" s="8"/>
      <c r="J141" s="25">
        <f t="shared" si="8"/>
        <v>0</v>
      </c>
      <c r="K141" s="25">
        <f t="shared" si="9"/>
        <v>0</v>
      </c>
      <c r="L141" s="5"/>
      <c r="M141" s="34"/>
    </row>
    <row r="142" spans="1:13">
      <c r="A142" s="19">
        <v>141</v>
      </c>
      <c r="B142" s="20" t="s">
        <v>470</v>
      </c>
      <c r="C142" s="21" t="s">
        <v>245</v>
      </c>
      <c r="D142" s="21" t="s">
        <v>105</v>
      </c>
      <c r="E142" s="20" t="s">
        <v>14</v>
      </c>
      <c r="F142" s="22">
        <v>25</v>
      </c>
      <c r="G142" s="2"/>
      <c r="H142" s="10"/>
      <c r="I142" s="8"/>
      <c r="J142" s="25">
        <f t="shared" si="8"/>
        <v>0</v>
      </c>
      <c r="K142" s="25">
        <f t="shared" si="9"/>
        <v>0</v>
      </c>
      <c r="L142" s="5"/>
      <c r="M142" s="34"/>
    </row>
    <row r="143" spans="1:13">
      <c r="A143" s="19">
        <v>142</v>
      </c>
      <c r="B143" s="20" t="s">
        <v>471</v>
      </c>
      <c r="C143" s="21" t="s">
        <v>472</v>
      </c>
      <c r="D143" s="21" t="s">
        <v>246</v>
      </c>
      <c r="E143" s="20" t="s">
        <v>10</v>
      </c>
      <c r="F143" s="22">
        <v>10</v>
      </c>
      <c r="G143" s="2"/>
      <c r="H143" s="10"/>
      <c r="I143" s="8"/>
      <c r="J143" s="25">
        <f t="shared" si="8"/>
        <v>0</v>
      </c>
      <c r="K143" s="25">
        <f t="shared" si="9"/>
        <v>0</v>
      </c>
      <c r="L143" s="5"/>
      <c r="M143" s="34"/>
    </row>
    <row r="144" spans="1:13">
      <c r="A144" s="19">
        <v>143</v>
      </c>
      <c r="B144" s="20" t="s">
        <v>473</v>
      </c>
      <c r="C144" s="21" t="s">
        <v>247</v>
      </c>
      <c r="D144" s="21" t="s">
        <v>248</v>
      </c>
      <c r="E144" s="20" t="s">
        <v>3</v>
      </c>
      <c r="F144" s="22">
        <v>10</v>
      </c>
      <c r="G144" s="2"/>
      <c r="H144" s="10"/>
      <c r="I144" s="8"/>
      <c r="J144" s="25">
        <f t="shared" si="8"/>
        <v>0</v>
      </c>
      <c r="K144" s="25">
        <f t="shared" si="9"/>
        <v>0</v>
      </c>
      <c r="L144" s="5"/>
      <c r="M144" s="34"/>
    </row>
    <row r="145" spans="1:13" ht="27.6">
      <c r="A145" s="19">
        <v>144</v>
      </c>
      <c r="B145" s="20" t="s">
        <v>474</v>
      </c>
      <c r="C145" s="21" t="s">
        <v>249</v>
      </c>
      <c r="D145" s="21" t="s">
        <v>250</v>
      </c>
      <c r="E145" s="20" t="s">
        <v>3</v>
      </c>
      <c r="F145" s="22">
        <v>68</v>
      </c>
      <c r="G145" s="2"/>
      <c r="H145" s="10"/>
      <c r="I145" s="8"/>
      <c r="J145" s="25">
        <f t="shared" si="8"/>
        <v>0</v>
      </c>
      <c r="K145" s="25">
        <f t="shared" si="9"/>
        <v>0</v>
      </c>
      <c r="L145" s="5"/>
      <c r="M145" s="34"/>
    </row>
    <row r="146" spans="1:13" ht="82.8">
      <c r="A146" s="19">
        <v>145</v>
      </c>
      <c r="B146" s="20" t="s">
        <v>475</v>
      </c>
      <c r="C146" s="21" t="s">
        <v>476</v>
      </c>
      <c r="D146" s="21" t="s">
        <v>477</v>
      </c>
      <c r="E146" s="20" t="s">
        <v>3</v>
      </c>
      <c r="F146" s="22">
        <v>10</v>
      </c>
      <c r="G146" s="2"/>
      <c r="H146" s="10"/>
      <c r="I146" s="8"/>
      <c r="J146" s="25">
        <f t="shared" si="8"/>
        <v>0</v>
      </c>
      <c r="K146" s="25">
        <f t="shared" si="9"/>
        <v>0</v>
      </c>
      <c r="L146" s="5"/>
      <c r="M146" s="34"/>
    </row>
    <row r="147" spans="1:13">
      <c r="A147" s="19">
        <v>146</v>
      </c>
      <c r="B147" s="20" t="s">
        <v>478</v>
      </c>
      <c r="C147" s="21" t="s">
        <v>23</v>
      </c>
      <c r="D147" s="21" t="s">
        <v>24</v>
      </c>
      <c r="E147" s="20" t="s">
        <v>3</v>
      </c>
      <c r="F147" s="22">
        <v>13</v>
      </c>
      <c r="G147" s="2"/>
      <c r="H147" s="10"/>
      <c r="I147" s="8"/>
      <c r="J147" s="25">
        <f t="shared" si="8"/>
        <v>0</v>
      </c>
      <c r="K147" s="25">
        <f t="shared" si="9"/>
        <v>0</v>
      </c>
      <c r="L147" s="5"/>
      <c r="M147" s="34"/>
    </row>
    <row r="148" spans="1:13" ht="82.8">
      <c r="A148" s="19">
        <v>147</v>
      </c>
      <c r="B148" s="20" t="s">
        <v>479</v>
      </c>
      <c r="C148" s="21" t="s">
        <v>171</v>
      </c>
      <c r="D148" s="21" t="s">
        <v>291</v>
      </c>
      <c r="E148" s="20" t="s">
        <v>3</v>
      </c>
      <c r="F148" s="22">
        <v>3</v>
      </c>
      <c r="G148" s="2"/>
      <c r="H148" s="10"/>
      <c r="I148" s="8"/>
      <c r="J148" s="25">
        <f t="shared" si="8"/>
        <v>0</v>
      </c>
      <c r="K148" s="25">
        <f t="shared" si="9"/>
        <v>0</v>
      </c>
      <c r="L148" s="5"/>
      <c r="M148" s="34"/>
    </row>
    <row r="149" spans="1:13" ht="27.6">
      <c r="A149" s="19">
        <v>148</v>
      </c>
      <c r="B149" s="20" t="s">
        <v>480</v>
      </c>
      <c r="C149" s="21" t="s">
        <v>81</v>
      </c>
      <c r="D149" s="21"/>
      <c r="E149" s="20" t="s">
        <v>3</v>
      </c>
      <c r="F149" s="22">
        <v>15</v>
      </c>
      <c r="G149" s="2"/>
      <c r="H149" s="10"/>
      <c r="I149" s="8"/>
      <c r="J149" s="25">
        <f t="shared" si="8"/>
        <v>0</v>
      </c>
      <c r="K149" s="25">
        <f t="shared" si="9"/>
        <v>0</v>
      </c>
      <c r="L149" s="5"/>
      <c r="M149" s="34"/>
    </row>
    <row r="150" spans="1:13">
      <c r="A150" s="19">
        <v>149</v>
      </c>
      <c r="B150" s="20" t="s">
        <v>481</v>
      </c>
      <c r="C150" s="21" t="s">
        <v>168</v>
      </c>
      <c r="D150" s="21" t="s">
        <v>182</v>
      </c>
      <c r="E150" s="20" t="s">
        <v>3</v>
      </c>
      <c r="F150" s="22">
        <v>10</v>
      </c>
      <c r="G150" s="2"/>
      <c r="H150" s="10"/>
      <c r="I150" s="8"/>
      <c r="J150" s="25">
        <f t="shared" si="8"/>
        <v>0</v>
      </c>
      <c r="K150" s="25">
        <f t="shared" si="9"/>
        <v>0</v>
      </c>
      <c r="L150" s="5"/>
      <c r="M150" s="34"/>
    </row>
    <row r="151" spans="1:13">
      <c r="A151" s="19">
        <v>150</v>
      </c>
      <c r="B151" s="20" t="s">
        <v>482</v>
      </c>
      <c r="C151" s="21" t="s">
        <v>42</v>
      </c>
      <c r="D151" s="21"/>
      <c r="E151" s="20" t="s">
        <v>3</v>
      </c>
      <c r="F151" s="22">
        <v>35</v>
      </c>
      <c r="G151" s="2"/>
      <c r="H151" s="10"/>
      <c r="I151" s="8"/>
      <c r="J151" s="25">
        <f t="shared" si="8"/>
        <v>0</v>
      </c>
      <c r="K151" s="25">
        <f t="shared" si="9"/>
        <v>0</v>
      </c>
      <c r="L151" s="5"/>
      <c r="M151" s="34"/>
    </row>
    <row r="152" spans="1:13">
      <c r="A152" s="19">
        <v>151</v>
      </c>
      <c r="B152" s="20" t="s">
        <v>483</v>
      </c>
      <c r="C152" s="21" t="s">
        <v>162</v>
      </c>
      <c r="D152" s="21"/>
      <c r="E152" s="20" t="s">
        <v>3</v>
      </c>
      <c r="F152" s="22">
        <v>15</v>
      </c>
      <c r="G152" s="2"/>
      <c r="H152" s="10"/>
      <c r="I152" s="8"/>
      <c r="J152" s="25">
        <f t="shared" si="8"/>
        <v>0</v>
      </c>
      <c r="K152" s="25">
        <f t="shared" si="9"/>
        <v>0</v>
      </c>
      <c r="L152" s="5"/>
      <c r="M152" s="34"/>
    </row>
    <row r="153" spans="1:13">
      <c r="A153" s="19">
        <v>152</v>
      </c>
      <c r="B153" s="20" t="s">
        <v>484</v>
      </c>
      <c r="C153" s="21" t="s">
        <v>74</v>
      </c>
      <c r="D153" s="21"/>
      <c r="E153" s="20" t="s">
        <v>3</v>
      </c>
      <c r="F153" s="22">
        <v>5</v>
      </c>
      <c r="G153" s="2"/>
      <c r="H153" s="10"/>
      <c r="I153" s="8"/>
      <c r="J153" s="25">
        <f t="shared" si="8"/>
        <v>0</v>
      </c>
      <c r="K153" s="25">
        <f t="shared" si="9"/>
        <v>0</v>
      </c>
      <c r="L153" s="5"/>
      <c r="M153" s="34"/>
    </row>
    <row r="154" spans="1:13">
      <c r="A154" s="19">
        <v>153</v>
      </c>
      <c r="B154" s="20" t="s">
        <v>485</v>
      </c>
      <c r="C154" s="21" t="s">
        <v>62</v>
      </c>
      <c r="D154" s="21"/>
      <c r="E154" s="20" t="s">
        <v>3</v>
      </c>
      <c r="F154" s="22">
        <v>14</v>
      </c>
      <c r="G154" s="2"/>
      <c r="H154" s="10"/>
      <c r="I154" s="8"/>
      <c r="J154" s="25">
        <f t="shared" ref="J154:J185" si="10">ROUND(F154*G154,2)</f>
        <v>0</v>
      </c>
      <c r="K154" s="25">
        <f t="shared" ref="K154:K185" si="11">ROUND(F154*H154,2)</f>
        <v>0</v>
      </c>
      <c r="L154" s="5"/>
      <c r="M154" s="34"/>
    </row>
    <row r="155" spans="1:13">
      <c r="A155" s="19">
        <v>154</v>
      </c>
      <c r="B155" s="20" t="s">
        <v>486</v>
      </c>
      <c r="C155" s="21" t="s">
        <v>178</v>
      </c>
      <c r="D155" s="21" t="s">
        <v>251</v>
      </c>
      <c r="E155" s="20" t="s">
        <v>3</v>
      </c>
      <c r="F155" s="22">
        <v>10</v>
      </c>
      <c r="G155" s="2"/>
      <c r="H155" s="10"/>
      <c r="I155" s="8"/>
      <c r="J155" s="25">
        <f t="shared" si="10"/>
        <v>0</v>
      </c>
      <c r="K155" s="25">
        <f t="shared" si="11"/>
        <v>0</v>
      </c>
      <c r="L155" s="5"/>
      <c r="M155" s="34"/>
    </row>
    <row r="156" spans="1:13">
      <c r="A156" s="19">
        <v>155</v>
      </c>
      <c r="B156" s="20" t="s">
        <v>487</v>
      </c>
      <c r="C156" s="21" t="s">
        <v>292</v>
      </c>
      <c r="D156" s="21" t="s">
        <v>121</v>
      </c>
      <c r="E156" s="20" t="s">
        <v>3</v>
      </c>
      <c r="F156" s="22">
        <v>15</v>
      </c>
      <c r="G156" s="2"/>
      <c r="H156" s="10"/>
      <c r="I156" s="8"/>
      <c r="J156" s="25">
        <f t="shared" si="10"/>
        <v>0</v>
      </c>
      <c r="K156" s="25">
        <f t="shared" si="11"/>
        <v>0</v>
      </c>
      <c r="L156" s="5"/>
      <c r="M156" s="34"/>
    </row>
    <row r="157" spans="1:13" ht="69">
      <c r="A157" s="19">
        <v>156</v>
      </c>
      <c r="B157" s="20" t="s">
        <v>488</v>
      </c>
      <c r="C157" s="21" t="s">
        <v>49</v>
      </c>
      <c r="D157" s="21" t="s">
        <v>293</v>
      </c>
      <c r="E157" s="20" t="s">
        <v>3</v>
      </c>
      <c r="F157" s="22">
        <v>11</v>
      </c>
      <c r="G157" s="2"/>
      <c r="H157" s="10"/>
      <c r="I157" s="8"/>
      <c r="J157" s="25">
        <f t="shared" si="10"/>
        <v>0</v>
      </c>
      <c r="K157" s="25">
        <f t="shared" si="11"/>
        <v>0</v>
      </c>
      <c r="L157" s="5"/>
      <c r="M157" s="34"/>
    </row>
    <row r="158" spans="1:13">
      <c r="A158" s="19">
        <v>157</v>
      </c>
      <c r="B158" s="20" t="s">
        <v>489</v>
      </c>
      <c r="C158" s="21" t="s">
        <v>252</v>
      </c>
      <c r="D158" s="21" t="s">
        <v>121</v>
      </c>
      <c r="E158" s="20" t="s">
        <v>3</v>
      </c>
      <c r="F158" s="22">
        <v>9</v>
      </c>
      <c r="G158" s="2"/>
      <c r="H158" s="10"/>
      <c r="I158" s="8"/>
      <c r="J158" s="25">
        <f t="shared" si="10"/>
        <v>0</v>
      </c>
      <c r="K158" s="25">
        <f t="shared" si="11"/>
        <v>0</v>
      </c>
      <c r="L158" s="5"/>
      <c r="M158" s="34"/>
    </row>
    <row r="159" spans="1:13">
      <c r="A159" s="19">
        <v>158</v>
      </c>
      <c r="B159" s="20" t="s">
        <v>490</v>
      </c>
      <c r="C159" s="21" t="s">
        <v>144</v>
      </c>
      <c r="D159" s="21" t="s">
        <v>121</v>
      </c>
      <c r="E159" s="20" t="s">
        <v>3</v>
      </c>
      <c r="F159" s="22">
        <v>1</v>
      </c>
      <c r="G159" s="2"/>
      <c r="H159" s="10"/>
      <c r="I159" s="8"/>
      <c r="J159" s="25">
        <f t="shared" si="10"/>
        <v>0</v>
      </c>
      <c r="K159" s="25">
        <f t="shared" si="11"/>
        <v>0</v>
      </c>
      <c r="L159" s="5"/>
      <c r="M159" s="34"/>
    </row>
    <row r="160" spans="1:13" ht="27.6">
      <c r="A160" s="19">
        <v>159</v>
      </c>
      <c r="B160" s="20" t="s">
        <v>491</v>
      </c>
      <c r="C160" s="21" t="s">
        <v>146</v>
      </c>
      <c r="D160" s="21" t="s">
        <v>121</v>
      </c>
      <c r="E160" s="20" t="s">
        <v>3</v>
      </c>
      <c r="F160" s="22">
        <v>13</v>
      </c>
      <c r="G160" s="2"/>
      <c r="H160" s="10"/>
      <c r="I160" s="8"/>
      <c r="J160" s="25">
        <f t="shared" si="10"/>
        <v>0</v>
      </c>
      <c r="K160" s="25">
        <f t="shared" si="11"/>
        <v>0</v>
      </c>
      <c r="L160" s="5"/>
      <c r="M160" s="34"/>
    </row>
    <row r="161" spans="1:13" ht="69">
      <c r="A161" s="19">
        <v>160</v>
      </c>
      <c r="B161" s="20" t="s">
        <v>492</v>
      </c>
      <c r="C161" s="21" t="s">
        <v>46</v>
      </c>
      <c r="D161" s="21" t="s">
        <v>294</v>
      </c>
      <c r="E161" s="20" t="s">
        <v>3</v>
      </c>
      <c r="F161" s="22">
        <v>16</v>
      </c>
      <c r="G161" s="2"/>
      <c r="H161" s="10"/>
      <c r="I161" s="8"/>
      <c r="J161" s="25">
        <f t="shared" si="10"/>
        <v>0</v>
      </c>
      <c r="K161" s="25">
        <f t="shared" si="11"/>
        <v>0</v>
      </c>
      <c r="L161" s="5"/>
      <c r="M161" s="34"/>
    </row>
    <row r="162" spans="1:13">
      <c r="A162" s="19">
        <v>161</v>
      </c>
      <c r="B162" s="20" t="s">
        <v>493</v>
      </c>
      <c r="C162" s="21" t="s">
        <v>147</v>
      </c>
      <c r="D162" s="21" t="s">
        <v>121</v>
      </c>
      <c r="E162" s="20" t="s">
        <v>3</v>
      </c>
      <c r="F162" s="22">
        <v>1</v>
      </c>
      <c r="G162" s="2"/>
      <c r="H162" s="10"/>
      <c r="I162" s="8"/>
      <c r="J162" s="25">
        <f t="shared" si="10"/>
        <v>0</v>
      </c>
      <c r="K162" s="25">
        <f t="shared" si="11"/>
        <v>0</v>
      </c>
      <c r="L162" s="5"/>
      <c r="M162" s="34"/>
    </row>
    <row r="163" spans="1:13">
      <c r="A163" s="19">
        <v>162</v>
      </c>
      <c r="B163" s="20" t="s">
        <v>494</v>
      </c>
      <c r="C163" s="21" t="s">
        <v>253</v>
      </c>
      <c r="D163" s="21" t="s">
        <v>121</v>
      </c>
      <c r="E163" s="20" t="s">
        <v>3</v>
      </c>
      <c r="F163" s="22">
        <v>1</v>
      </c>
      <c r="G163" s="2"/>
      <c r="H163" s="10"/>
      <c r="I163" s="8"/>
      <c r="J163" s="25">
        <f t="shared" si="10"/>
        <v>0</v>
      </c>
      <c r="K163" s="25">
        <f t="shared" si="11"/>
        <v>0</v>
      </c>
      <c r="L163" s="5"/>
      <c r="M163" s="34"/>
    </row>
    <row r="164" spans="1:13" ht="55.2">
      <c r="A164" s="19">
        <v>163</v>
      </c>
      <c r="B164" s="20" t="s">
        <v>495</v>
      </c>
      <c r="C164" s="21" t="s">
        <v>76</v>
      </c>
      <c r="D164" s="21" t="s">
        <v>295</v>
      </c>
      <c r="E164" s="20" t="s">
        <v>3</v>
      </c>
      <c r="F164" s="22">
        <v>1</v>
      </c>
      <c r="G164" s="2"/>
      <c r="H164" s="10"/>
      <c r="I164" s="8"/>
      <c r="J164" s="25">
        <f t="shared" si="10"/>
        <v>0</v>
      </c>
      <c r="K164" s="25">
        <f t="shared" si="11"/>
        <v>0</v>
      </c>
      <c r="L164" s="5"/>
      <c r="M164" s="34"/>
    </row>
    <row r="165" spans="1:13">
      <c r="A165" s="19">
        <v>164</v>
      </c>
      <c r="B165" s="20" t="s">
        <v>496</v>
      </c>
      <c r="C165" s="21" t="s">
        <v>127</v>
      </c>
      <c r="D165" s="21" t="s">
        <v>121</v>
      </c>
      <c r="E165" s="20" t="s">
        <v>3</v>
      </c>
      <c r="F165" s="22">
        <v>1</v>
      </c>
      <c r="G165" s="2"/>
      <c r="H165" s="10"/>
      <c r="I165" s="8"/>
      <c r="J165" s="25">
        <f t="shared" si="10"/>
        <v>0</v>
      </c>
      <c r="K165" s="25">
        <f t="shared" si="11"/>
        <v>0</v>
      </c>
      <c r="L165" s="5"/>
      <c r="M165" s="34"/>
    </row>
    <row r="166" spans="1:13">
      <c r="A166" s="19">
        <v>165</v>
      </c>
      <c r="B166" s="20" t="s">
        <v>497</v>
      </c>
      <c r="C166" s="21" t="s">
        <v>11</v>
      </c>
      <c r="D166" s="21"/>
      <c r="E166" s="20" t="s">
        <v>3</v>
      </c>
      <c r="F166" s="22">
        <v>10</v>
      </c>
      <c r="G166" s="2"/>
      <c r="H166" s="10"/>
      <c r="I166" s="8"/>
      <c r="J166" s="25">
        <f t="shared" si="10"/>
        <v>0</v>
      </c>
      <c r="K166" s="25">
        <f t="shared" si="11"/>
        <v>0</v>
      </c>
      <c r="L166" s="5"/>
      <c r="M166" s="34"/>
    </row>
    <row r="167" spans="1:13">
      <c r="A167" s="19">
        <v>166</v>
      </c>
      <c r="B167" s="20" t="s">
        <v>498</v>
      </c>
      <c r="C167" s="21" t="s">
        <v>254</v>
      </c>
      <c r="D167" s="21" t="s">
        <v>296</v>
      </c>
      <c r="E167" s="20" t="s">
        <v>10</v>
      </c>
      <c r="F167" s="22">
        <v>2</v>
      </c>
      <c r="G167" s="2"/>
      <c r="H167" s="10"/>
      <c r="I167" s="8"/>
      <c r="J167" s="25">
        <f t="shared" si="10"/>
        <v>0</v>
      </c>
      <c r="K167" s="25">
        <f t="shared" si="11"/>
        <v>0</v>
      </c>
      <c r="L167" s="5"/>
      <c r="M167" s="34"/>
    </row>
    <row r="168" spans="1:13">
      <c r="A168" s="19">
        <v>167</v>
      </c>
      <c r="B168" s="20" t="s">
        <v>499</v>
      </c>
      <c r="C168" s="21" t="s">
        <v>80</v>
      </c>
      <c r="D168" s="21" t="s">
        <v>255</v>
      </c>
      <c r="E168" s="20" t="s">
        <v>3</v>
      </c>
      <c r="F168" s="22">
        <v>5</v>
      </c>
      <c r="G168" s="2"/>
      <c r="H168" s="10"/>
      <c r="I168" s="8"/>
      <c r="J168" s="25">
        <f t="shared" si="10"/>
        <v>0</v>
      </c>
      <c r="K168" s="25">
        <f t="shared" si="11"/>
        <v>0</v>
      </c>
      <c r="L168" s="5"/>
      <c r="M168" s="34"/>
    </row>
    <row r="169" spans="1:13">
      <c r="A169" s="19">
        <v>168</v>
      </c>
      <c r="B169" s="20" t="s">
        <v>500</v>
      </c>
      <c r="C169" s="21" t="s">
        <v>172</v>
      </c>
      <c r="D169" s="21" t="s">
        <v>173</v>
      </c>
      <c r="E169" s="20" t="s">
        <v>3</v>
      </c>
      <c r="F169" s="22">
        <v>30</v>
      </c>
      <c r="G169" s="2"/>
      <c r="H169" s="10"/>
      <c r="I169" s="8"/>
      <c r="J169" s="25">
        <f t="shared" si="10"/>
        <v>0</v>
      </c>
      <c r="K169" s="25">
        <f t="shared" si="11"/>
        <v>0</v>
      </c>
      <c r="L169" s="5"/>
      <c r="M169" s="34"/>
    </row>
    <row r="170" spans="1:13">
      <c r="A170" s="19">
        <v>169</v>
      </c>
      <c r="B170" s="20" t="s">
        <v>501</v>
      </c>
      <c r="C170" s="21" t="s">
        <v>73</v>
      </c>
      <c r="D170" s="21"/>
      <c r="E170" s="20" t="s">
        <v>3</v>
      </c>
      <c r="F170" s="22">
        <v>110</v>
      </c>
      <c r="G170" s="2"/>
      <c r="H170" s="10"/>
      <c r="I170" s="8"/>
      <c r="J170" s="25">
        <f t="shared" si="10"/>
        <v>0</v>
      </c>
      <c r="K170" s="25">
        <f t="shared" si="11"/>
        <v>0</v>
      </c>
      <c r="L170" s="5"/>
      <c r="M170" s="34"/>
    </row>
    <row r="171" spans="1:13">
      <c r="A171" s="19">
        <v>170</v>
      </c>
      <c r="B171" s="20" t="s">
        <v>502</v>
      </c>
      <c r="C171" s="21" t="s">
        <v>174</v>
      </c>
      <c r="D171" s="21"/>
      <c r="E171" s="20" t="s">
        <v>3</v>
      </c>
      <c r="F171" s="22">
        <v>30</v>
      </c>
      <c r="G171" s="2"/>
      <c r="H171" s="10"/>
      <c r="I171" s="8"/>
      <c r="J171" s="25">
        <f t="shared" si="10"/>
        <v>0</v>
      </c>
      <c r="K171" s="25">
        <f t="shared" si="11"/>
        <v>0</v>
      </c>
      <c r="L171" s="5"/>
      <c r="M171" s="34"/>
    </row>
    <row r="172" spans="1:13">
      <c r="A172" s="19">
        <v>171</v>
      </c>
      <c r="B172" s="20" t="s">
        <v>503</v>
      </c>
      <c r="C172" s="21" t="s">
        <v>175</v>
      </c>
      <c r="D172" s="21"/>
      <c r="E172" s="20" t="s">
        <v>10</v>
      </c>
      <c r="F172" s="22">
        <v>50</v>
      </c>
      <c r="G172" s="2"/>
      <c r="H172" s="10"/>
      <c r="I172" s="8"/>
      <c r="J172" s="25">
        <f t="shared" si="10"/>
        <v>0</v>
      </c>
      <c r="K172" s="25">
        <f t="shared" si="11"/>
        <v>0</v>
      </c>
      <c r="L172" s="5"/>
      <c r="M172" s="34"/>
    </row>
    <row r="173" spans="1:13">
      <c r="A173" s="19">
        <v>172</v>
      </c>
      <c r="B173" s="20" t="s">
        <v>504</v>
      </c>
      <c r="C173" s="21" t="s">
        <v>72</v>
      </c>
      <c r="D173" s="21" t="s">
        <v>70</v>
      </c>
      <c r="E173" s="20" t="s">
        <v>10</v>
      </c>
      <c r="F173" s="22">
        <v>150</v>
      </c>
      <c r="G173" s="2"/>
      <c r="H173" s="10"/>
      <c r="I173" s="8"/>
      <c r="J173" s="25">
        <f t="shared" si="10"/>
        <v>0</v>
      </c>
      <c r="K173" s="25">
        <f t="shared" si="11"/>
        <v>0</v>
      </c>
      <c r="L173" s="5"/>
      <c r="M173" s="34"/>
    </row>
    <row r="174" spans="1:13">
      <c r="A174" s="19">
        <v>173</v>
      </c>
      <c r="B174" s="20" t="s">
        <v>505</v>
      </c>
      <c r="C174" s="21" t="s">
        <v>71</v>
      </c>
      <c r="D174" s="21" t="s">
        <v>70</v>
      </c>
      <c r="E174" s="20" t="s">
        <v>10</v>
      </c>
      <c r="F174" s="22">
        <v>50</v>
      </c>
      <c r="G174" s="2"/>
      <c r="H174" s="10"/>
      <c r="I174" s="8"/>
      <c r="J174" s="25">
        <f t="shared" si="10"/>
        <v>0</v>
      </c>
      <c r="K174" s="25">
        <f t="shared" si="11"/>
        <v>0</v>
      </c>
      <c r="L174" s="5"/>
      <c r="M174" s="34"/>
    </row>
    <row r="175" spans="1:13">
      <c r="A175" s="19">
        <v>174</v>
      </c>
      <c r="B175" s="20" t="s">
        <v>506</v>
      </c>
      <c r="C175" s="21" t="s">
        <v>33</v>
      </c>
      <c r="D175" s="21" t="s">
        <v>507</v>
      </c>
      <c r="E175" s="20" t="s">
        <v>10</v>
      </c>
      <c r="F175" s="22">
        <v>30</v>
      </c>
      <c r="G175" s="2"/>
      <c r="H175" s="10"/>
      <c r="I175" s="8"/>
      <c r="J175" s="25">
        <f t="shared" si="10"/>
        <v>0</v>
      </c>
      <c r="K175" s="25">
        <f t="shared" si="11"/>
        <v>0</v>
      </c>
      <c r="L175" s="5"/>
      <c r="M175" s="34"/>
    </row>
    <row r="176" spans="1:13">
      <c r="A176" s="19">
        <v>175</v>
      </c>
      <c r="B176" s="20" t="s">
        <v>508</v>
      </c>
      <c r="C176" s="21" t="s">
        <v>69</v>
      </c>
      <c r="D176" s="21" t="s">
        <v>70</v>
      </c>
      <c r="E176" s="20" t="s">
        <v>10</v>
      </c>
      <c r="F176" s="22">
        <v>100</v>
      </c>
      <c r="G176" s="2"/>
      <c r="H176" s="10"/>
      <c r="I176" s="8"/>
      <c r="J176" s="25">
        <f t="shared" si="10"/>
        <v>0</v>
      </c>
      <c r="K176" s="25">
        <f t="shared" si="11"/>
        <v>0</v>
      </c>
      <c r="L176" s="5"/>
      <c r="M176" s="34"/>
    </row>
    <row r="177" spans="1:13">
      <c r="A177" s="19">
        <v>176</v>
      </c>
      <c r="B177" s="20" t="s">
        <v>509</v>
      </c>
      <c r="C177" s="21" t="s">
        <v>32</v>
      </c>
      <c r="D177" s="21" t="s">
        <v>507</v>
      </c>
      <c r="E177" s="20" t="s">
        <v>10</v>
      </c>
      <c r="F177" s="22">
        <v>200</v>
      </c>
      <c r="G177" s="2"/>
      <c r="H177" s="10"/>
      <c r="I177" s="8"/>
      <c r="J177" s="25">
        <f t="shared" si="10"/>
        <v>0</v>
      </c>
      <c r="K177" s="25">
        <f t="shared" si="11"/>
        <v>0</v>
      </c>
      <c r="L177" s="5"/>
      <c r="M177" s="34"/>
    </row>
    <row r="178" spans="1:13">
      <c r="A178" s="19">
        <v>177</v>
      </c>
      <c r="B178" s="20" t="s">
        <v>510</v>
      </c>
      <c r="C178" s="21" t="s">
        <v>256</v>
      </c>
      <c r="D178" s="21" t="s">
        <v>43</v>
      </c>
      <c r="E178" s="20" t="s">
        <v>3</v>
      </c>
      <c r="F178" s="22">
        <v>50</v>
      </c>
      <c r="G178" s="2"/>
      <c r="H178" s="10"/>
      <c r="I178" s="8"/>
      <c r="J178" s="25">
        <f t="shared" si="10"/>
        <v>0</v>
      </c>
      <c r="K178" s="25">
        <f t="shared" si="11"/>
        <v>0</v>
      </c>
      <c r="L178" s="5"/>
      <c r="M178" s="34"/>
    </row>
    <row r="179" spans="1:13">
      <c r="A179" s="19">
        <v>178</v>
      </c>
      <c r="B179" s="20" t="s">
        <v>511</v>
      </c>
      <c r="C179" s="21" t="s">
        <v>257</v>
      </c>
      <c r="D179" s="21" t="s">
        <v>43</v>
      </c>
      <c r="E179" s="20" t="s">
        <v>3</v>
      </c>
      <c r="F179" s="22">
        <v>100</v>
      </c>
      <c r="G179" s="2"/>
      <c r="H179" s="10"/>
      <c r="I179" s="8"/>
      <c r="J179" s="25">
        <f t="shared" si="10"/>
        <v>0</v>
      </c>
      <c r="K179" s="25">
        <f t="shared" si="11"/>
        <v>0</v>
      </c>
      <c r="L179" s="5"/>
      <c r="M179" s="34"/>
    </row>
    <row r="180" spans="1:13" ht="27.6">
      <c r="A180" s="19">
        <v>179</v>
      </c>
      <c r="B180" s="20" t="s">
        <v>512</v>
      </c>
      <c r="C180" s="21" t="s">
        <v>258</v>
      </c>
      <c r="D180" s="21"/>
      <c r="E180" s="20" t="s">
        <v>129</v>
      </c>
      <c r="F180" s="22">
        <v>30</v>
      </c>
      <c r="G180" s="2"/>
      <c r="H180" s="10"/>
      <c r="I180" s="8"/>
      <c r="J180" s="25">
        <f t="shared" si="10"/>
        <v>0</v>
      </c>
      <c r="K180" s="25">
        <f t="shared" si="11"/>
        <v>0</v>
      </c>
      <c r="L180" s="5"/>
      <c r="M180" s="34"/>
    </row>
    <row r="181" spans="1:13" ht="27.6">
      <c r="A181" s="19">
        <v>180</v>
      </c>
      <c r="B181" s="20" t="s">
        <v>513</v>
      </c>
      <c r="C181" s="21" t="s">
        <v>259</v>
      </c>
      <c r="D181" s="21"/>
      <c r="E181" s="20" t="s">
        <v>3</v>
      </c>
      <c r="F181" s="22">
        <v>2</v>
      </c>
      <c r="G181" s="2"/>
      <c r="H181" s="10"/>
      <c r="I181" s="8"/>
      <c r="J181" s="25">
        <f t="shared" si="10"/>
        <v>0</v>
      </c>
      <c r="K181" s="25">
        <f t="shared" si="11"/>
        <v>0</v>
      </c>
      <c r="L181" s="5"/>
      <c r="M181" s="34"/>
    </row>
    <row r="182" spans="1:13">
      <c r="A182" s="19">
        <v>181</v>
      </c>
      <c r="B182" s="20" t="s">
        <v>514</v>
      </c>
      <c r="C182" s="21" t="s">
        <v>79</v>
      </c>
      <c r="D182" s="21" t="s">
        <v>260</v>
      </c>
      <c r="E182" s="20" t="s">
        <v>3</v>
      </c>
      <c r="F182" s="22">
        <v>10</v>
      </c>
      <c r="G182" s="2"/>
      <c r="H182" s="10"/>
      <c r="I182" s="8"/>
      <c r="J182" s="25">
        <f t="shared" si="10"/>
        <v>0</v>
      </c>
      <c r="K182" s="25">
        <f t="shared" si="11"/>
        <v>0</v>
      </c>
      <c r="L182" s="5"/>
      <c r="M182" s="34"/>
    </row>
    <row r="183" spans="1:13" ht="27.6">
      <c r="A183" s="19">
        <v>182</v>
      </c>
      <c r="B183" s="20" t="s">
        <v>515</v>
      </c>
      <c r="C183" s="21" t="s">
        <v>41</v>
      </c>
      <c r="D183" s="21"/>
      <c r="E183" s="20" t="s">
        <v>14</v>
      </c>
      <c r="F183" s="22">
        <v>2</v>
      </c>
      <c r="G183" s="2"/>
      <c r="H183" s="10"/>
      <c r="I183" s="8"/>
      <c r="J183" s="25">
        <f t="shared" si="10"/>
        <v>0</v>
      </c>
      <c r="K183" s="25">
        <f t="shared" si="11"/>
        <v>0</v>
      </c>
      <c r="L183" s="5"/>
      <c r="M183" s="34"/>
    </row>
    <row r="184" spans="1:13">
      <c r="A184" s="19">
        <v>183</v>
      </c>
      <c r="B184" s="20" t="s">
        <v>516</v>
      </c>
      <c r="C184" s="21" t="s">
        <v>169</v>
      </c>
      <c r="D184" s="21"/>
      <c r="E184" s="20" t="s">
        <v>3</v>
      </c>
      <c r="F184" s="22">
        <v>40</v>
      </c>
      <c r="G184" s="2"/>
      <c r="H184" s="10"/>
      <c r="I184" s="8"/>
      <c r="J184" s="25">
        <f t="shared" si="10"/>
        <v>0</v>
      </c>
      <c r="K184" s="25">
        <f t="shared" si="11"/>
        <v>0</v>
      </c>
      <c r="L184" s="5"/>
      <c r="M184" s="34"/>
    </row>
    <row r="185" spans="1:13">
      <c r="A185" s="19">
        <v>184</v>
      </c>
      <c r="B185" s="20" t="s">
        <v>517</v>
      </c>
      <c r="C185" s="21" t="s">
        <v>12</v>
      </c>
      <c r="D185" s="21" t="s">
        <v>13</v>
      </c>
      <c r="E185" s="20" t="s">
        <v>14</v>
      </c>
      <c r="F185" s="22">
        <v>27</v>
      </c>
      <c r="G185" s="2"/>
      <c r="H185" s="10"/>
      <c r="I185" s="8"/>
      <c r="J185" s="25">
        <f t="shared" si="10"/>
        <v>0</v>
      </c>
      <c r="K185" s="25">
        <f t="shared" si="11"/>
        <v>0</v>
      </c>
      <c r="L185" s="5"/>
      <c r="M185" s="34"/>
    </row>
    <row r="186" spans="1:13">
      <c r="A186" s="19">
        <v>185</v>
      </c>
      <c r="B186" s="20" t="s">
        <v>518</v>
      </c>
      <c r="C186" s="21" t="s">
        <v>125</v>
      </c>
      <c r="D186" s="21"/>
      <c r="E186" s="20" t="s">
        <v>10</v>
      </c>
      <c r="F186" s="22">
        <v>10</v>
      </c>
      <c r="G186" s="2"/>
      <c r="H186" s="10"/>
      <c r="I186" s="8"/>
      <c r="J186" s="25">
        <f t="shared" ref="J186:J189" si="12">ROUND(F186*G186,2)</f>
        <v>0</v>
      </c>
      <c r="K186" s="25">
        <f t="shared" ref="K186:K189" si="13">ROUND(F186*H186,2)</f>
        <v>0</v>
      </c>
      <c r="L186" s="5"/>
      <c r="M186" s="34"/>
    </row>
    <row r="187" spans="1:13" ht="165.6">
      <c r="A187" s="19">
        <v>186</v>
      </c>
      <c r="B187" s="20" t="s">
        <v>519</v>
      </c>
      <c r="C187" s="21" t="s">
        <v>57</v>
      </c>
      <c r="D187" s="21" t="s">
        <v>297</v>
      </c>
      <c r="E187" s="20" t="s">
        <v>3</v>
      </c>
      <c r="F187" s="22">
        <v>10</v>
      </c>
      <c r="G187" s="2"/>
      <c r="H187" s="10"/>
      <c r="I187" s="8"/>
      <c r="J187" s="25">
        <f t="shared" si="12"/>
        <v>0</v>
      </c>
      <c r="K187" s="25">
        <f t="shared" si="13"/>
        <v>0</v>
      </c>
      <c r="L187" s="5"/>
      <c r="M187" s="34"/>
    </row>
    <row r="188" spans="1:13" ht="27.6">
      <c r="A188" s="19">
        <v>187</v>
      </c>
      <c r="B188" s="20" t="s">
        <v>520</v>
      </c>
      <c r="C188" s="21" t="s">
        <v>20</v>
      </c>
      <c r="D188" s="21" t="s">
        <v>21</v>
      </c>
      <c r="E188" s="20" t="s">
        <v>3</v>
      </c>
      <c r="F188" s="22">
        <v>30</v>
      </c>
      <c r="G188" s="2"/>
      <c r="H188" s="10"/>
      <c r="I188" s="8"/>
      <c r="J188" s="25">
        <f t="shared" si="12"/>
        <v>0</v>
      </c>
      <c r="K188" s="25">
        <f t="shared" si="13"/>
        <v>0</v>
      </c>
      <c r="L188" s="5"/>
      <c r="M188" s="34"/>
    </row>
    <row r="189" spans="1:13">
      <c r="A189" s="19">
        <v>188</v>
      </c>
      <c r="B189" s="26" t="s">
        <v>521</v>
      </c>
      <c r="C189" s="27" t="s">
        <v>126</v>
      </c>
      <c r="D189" s="27"/>
      <c r="E189" s="26" t="s">
        <v>87</v>
      </c>
      <c r="F189" s="28">
        <v>5</v>
      </c>
      <c r="G189" s="2"/>
      <c r="H189" s="10"/>
      <c r="I189" s="13"/>
      <c r="J189" s="29">
        <f t="shared" si="12"/>
        <v>0</v>
      </c>
      <c r="K189" s="29">
        <f t="shared" si="13"/>
        <v>0</v>
      </c>
      <c r="L189" s="6"/>
      <c r="M189" s="35"/>
    </row>
    <row r="190" spans="1:13" ht="27.6">
      <c r="A190" s="19">
        <v>189</v>
      </c>
      <c r="B190" s="30" t="s">
        <v>522</v>
      </c>
      <c r="C190" s="31" t="s">
        <v>261</v>
      </c>
      <c r="D190" s="31" t="s">
        <v>298</v>
      </c>
      <c r="E190" s="30" t="s">
        <v>3</v>
      </c>
      <c r="F190" s="30">
        <v>5</v>
      </c>
      <c r="G190" s="2"/>
      <c r="H190" s="10"/>
      <c r="I190" s="13"/>
      <c r="J190" s="32">
        <f t="shared" ref="J190:J196" si="14">ROUND(F190*G190,2)</f>
        <v>0</v>
      </c>
      <c r="K190" s="32">
        <f t="shared" ref="K190:K196" si="15">ROUND(F190*H190,2)</f>
        <v>0</v>
      </c>
      <c r="L190" s="7"/>
      <c r="M190" s="36"/>
    </row>
    <row r="191" spans="1:13">
      <c r="A191" s="19">
        <v>190</v>
      </c>
      <c r="B191" s="30" t="s">
        <v>523</v>
      </c>
      <c r="C191" s="31" t="s">
        <v>262</v>
      </c>
      <c r="D191" s="31" t="s">
        <v>263</v>
      </c>
      <c r="E191" s="30" t="s">
        <v>3</v>
      </c>
      <c r="F191" s="30">
        <v>15</v>
      </c>
      <c r="G191" s="2"/>
      <c r="H191" s="10"/>
      <c r="I191" s="8"/>
      <c r="J191" s="32">
        <f t="shared" si="14"/>
        <v>0</v>
      </c>
      <c r="K191" s="32">
        <f t="shared" si="15"/>
        <v>0</v>
      </c>
      <c r="L191" s="7"/>
      <c r="M191" s="36"/>
    </row>
    <row r="192" spans="1:13">
      <c r="A192" s="19">
        <v>191</v>
      </c>
      <c r="B192" s="30" t="s">
        <v>524</v>
      </c>
      <c r="C192" s="31" t="s">
        <v>265</v>
      </c>
      <c r="D192" s="31" t="s">
        <v>264</v>
      </c>
      <c r="E192" s="30" t="s">
        <v>266</v>
      </c>
      <c r="F192" s="30">
        <v>5</v>
      </c>
      <c r="G192" s="2"/>
      <c r="H192" s="10"/>
      <c r="I192" s="8"/>
      <c r="J192" s="32">
        <f t="shared" si="14"/>
        <v>0</v>
      </c>
      <c r="K192" s="32">
        <f t="shared" si="15"/>
        <v>0</v>
      </c>
      <c r="L192" s="7"/>
      <c r="M192" s="36"/>
    </row>
    <row r="193" spans="1:13">
      <c r="A193" s="19">
        <v>192</v>
      </c>
      <c r="B193" s="30" t="s">
        <v>525</v>
      </c>
      <c r="C193" s="31" t="s">
        <v>267</v>
      </c>
      <c r="D193" s="31" t="s">
        <v>264</v>
      </c>
      <c r="E193" s="30" t="s">
        <v>266</v>
      </c>
      <c r="F193" s="30">
        <v>5</v>
      </c>
      <c r="G193" s="2"/>
      <c r="H193" s="10"/>
      <c r="I193" s="8"/>
      <c r="J193" s="32">
        <f t="shared" si="14"/>
        <v>0</v>
      </c>
      <c r="K193" s="32">
        <f t="shared" si="15"/>
        <v>0</v>
      </c>
      <c r="L193" s="7"/>
      <c r="M193" s="36"/>
    </row>
    <row r="194" spans="1:13">
      <c r="A194" s="19">
        <v>193</v>
      </c>
      <c r="B194" s="30" t="s">
        <v>526</v>
      </c>
      <c r="C194" s="31" t="s">
        <v>268</v>
      </c>
      <c r="D194" s="31" t="s">
        <v>264</v>
      </c>
      <c r="E194" s="30" t="s">
        <v>266</v>
      </c>
      <c r="F194" s="30">
        <v>5</v>
      </c>
      <c r="G194" s="2"/>
      <c r="H194" s="10"/>
      <c r="I194" s="8"/>
      <c r="J194" s="32">
        <f t="shared" si="14"/>
        <v>0</v>
      </c>
      <c r="K194" s="32">
        <f t="shared" si="15"/>
        <v>0</v>
      </c>
      <c r="L194" s="7"/>
      <c r="M194" s="36"/>
    </row>
    <row r="195" spans="1:13">
      <c r="A195" s="19">
        <v>194</v>
      </c>
      <c r="B195" s="30" t="s">
        <v>527</v>
      </c>
      <c r="C195" s="31" t="s">
        <v>269</v>
      </c>
      <c r="D195" s="31" t="s">
        <v>264</v>
      </c>
      <c r="E195" s="30" t="s">
        <v>266</v>
      </c>
      <c r="F195" s="30">
        <v>5</v>
      </c>
      <c r="G195" s="2"/>
      <c r="H195" s="10"/>
      <c r="I195" s="8"/>
      <c r="J195" s="32">
        <f t="shared" si="14"/>
        <v>0</v>
      </c>
      <c r="K195" s="32">
        <f t="shared" si="15"/>
        <v>0</v>
      </c>
      <c r="L195" s="7"/>
      <c r="M195" s="36"/>
    </row>
    <row r="196" spans="1:13">
      <c r="A196" s="19">
        <v>195</v>
      </c>
      <c r="B196" s="30" t="s">
        <v>528</v>
      </c>
      <c r="C196" s="31" t="s">
        <v>271</v>
      </c>
      <c r="D196" s="31" t="s">
        <v>272</v>
      </c>
      <c r="E196" s="30" t="s">
        <v>270</v>
      </c>
      <c r="F196" s="30">
        <v>10</v>
      </c>
      <c r="G196" s="2"/>
      <c r="H196" s="10"/>
      <c r="I196" s="8"/>
      <c r="J196" s="32">
        <f t="shared" si="14"/>
        <v>0</v>
      </c>
      <c r="K196" s="32">
        <f t="shared" si="15"/>
        <v>0</v>
      </c>
      <c r="L196" s="7"/>
      <c r="M196" s="36"/>
    </row>
    <row r="197" spans="1:13">
      <c r="A197" s="19">
        <v>196</v>
      </c>
      <c r="B197" s="30" t="s">
        <v>529</v>
      </c>
      <c r="C197" s="31" t="s">
        <v>530</v>
      </c>
      <c r="D197" s="31" t="s">
        <v>84</v>
      </c>
      <c r="E197" s="30" t="s">
        <v>3</v>
      </c>
      <c r="F197" s="30">
        <v>5</v>
      </c>
      <c r="G197" s="9"/>
      <c r="H197" s="10"/>
      <c r="I197" s="12"/>
      <c r="J197" s="32">
        <f t="shared" ref="J197:J199" si="16">ROUND(F197*G197,2)</f>
        <v>0</v>
      </c>
      <c r="K197" s="32">
        <f t="shared" ref="K197:K199" si="17">ROUND(F197*H197,2)</f>
        <v>0</v>
      </c>
      <c r="L197" s="7"/>
      <c r="M197" s="36"/>
    </row>
    <row r="198" spans="1:13" ht="27.6">
      <c r="A198" s="19">
        <v>197</v>
      </c>
      <c r="B198" s="30" t="s">
        <v>531</v>
      </c>
      <c r="C198" s="31" t="s">
        <v>532</v>
      </c>
      <c r="D198" s="31" t="s">
        <v>533</v>
      </c>
      <c r="E198" s="30" t="s">
        <v>3</v>
      </c>
      <c r="F198" s="30">
        <v>10</v>
      </c>
      <c r="G198" s="9"/>
      <c r="H198" s="10"/>
      <c r="I198" s="12"/>
      <c r="J198" s="32">
        <f t="shared" si="16"/>
        <v>0</v>
      </c>
      <c r="K198" s="32">
        <f t="shared" si="17"/>
        <v>0</v>
      </c>
      <c r="L198" s="7"/>
      <c r="M198" s="36"/>
    </row>
    <row r="199" spans="1:13" ht="28.2" thickBot="1">
      <c r="A199" s="19">
        <v>198</v>
      </c>
      <c r="B199" s="30" t="s">
        <v>534</v>
      </c>
      <c r="C199" s="31" t="s">
        <v>535</v>
      </c>
      <c r="D199" s="31" t="s">
        <v>536</v>
      </c>
      <c r="E199" s="30" t="s">
        <v>3</v>
      </c>
      <c r="F199" s="30">
        <v>10</v>
      </c>
      <c r="G199" s="9"/>
      <c r="H199" s="10"/>
      <c r="I199" s="12"/>
      <c r="J199" s="32">
        <f t="shared" si="16"/>
        <v>0</v>
      </c>
      <c r="K199" s="32">
        <f t="shared" si="17"/>
        <v>0</v>
      </c>
      <c r="L199" s="7"/>
      <c r="M199" s="36"/>
    </row>
    <row r="200" spans="1:13" ht="14.4" thickBot="1">
      <c r="H200" s="3" t="s">
        <v>198</v>
      </c>
      <c r="I200" s="11"/>
      <c r="J200" s="14">
        <f>SUM(J2:J199)</f>
        <v>0</v>
      </c>
      <c r="K200" s="15">
        <f>SUM(K2:K199)</f>
        <v>0</v>
      </c>
    </row>
  </sheetData>
  <sheetProtection sheet="1" objects="1" scenarios="1"/>
  <dataValidations count="1">
    <dataValidation type="decimal" operator="greaterThanOrEqual" allowBlank="1" showInputMessage="1" showErrorMessage="1" sqref="G2:G199">
      <formula1>0.01</formula1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8 E A A B Q S w M E F A A C A A g A P X F 3 U 4 n 4 3 h a j A A A A 9 Q A A A B I A H A B D b 2 5 m a W c v U G F j a 2 F n Z S 5 4 b W w g o h g A K K A U A A A A A A A A A A A A A A A A A A A A A A A A A A A A h Y 8 x D o I w G I W v Q r r T A k a D 5 G 8 Z X C E h M T G u T a n Q C I X Q Y r m b g 0 f y C m I U d X N 8 7 / u G 9 + 7 X G 6 R T 2 3 g X O R j V a Y p C H C B P a t G V S l c U j f b k x y h l U H B x 5 p X 0 Z l m b Z D I l R b W 1 f U K I c w 6 7 F e 6 G i k R B E J J j n u 1 F L V u O P r L 6 L / t K G 8 u 1 k I j B 4 T W G R X g b 4 / V m n g R k 6 S B X + s u j m T 3 p T w m 7 s b H j I F n f + E U G Z I l A 3 h f Y A 1 B L A w Q U A A I A C A A 9 c X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X F 3 U y D v g Y d q A Q A A T Q I A A B M A H A B G b 3 J t d W x h c y 9 T Z W N 0 a W 9 u M S 5 t I K I Y A C i g F A A A A A A A A A A A A A A A A A A A A A A A A A A A A I 1 Q P U / D M B D d I + U / u G F p p T Q i F X S g y o B a v g Z Q U c t C g 5 B J D j C 1 f Z H t N i S o S / 9 S J y S 2 K v 8 L l y A + V A a 8 n O 8 9 3 b t 7 T 0 N i G E o y q m v Y c x 3 X 0 Y 9 U Q U q S R x C M k o h w M K 5 D 7 K t e 1 X q V V k u 0 Y F / P g w E m M w H S N I 8 Z h 6 C P 0 t h G N 7 3 B Q V z e X p 3 H g h p Q j F b L g p w M h 3 G j 0 W g z m c J U F 2 2 J O W 1 n n J p 7 V I L G 4 X 4 Q h k F n t x P G 9 d o g 0 X O v 5 U 8 G w J l g V i b y e p 5 P + s h n Q u q o 6 5 M j m W D K 5 E M U d v Z 3 f X I 5 Q w M j U 3 C I v r / B B U q 4 a f n 1 + T v e B X 2 o l u t V P m U E S Y Z p X l R v u k R Z C N u V D A U D z 3 o b 0 z s 7 O 1 Q o r N A p 0 B S U b n 6 Z 9 8 n k k z r k f J R Q T p W O j J r 9 X H R t l a Q N F I k p s m / J s a J S b x z X P s Z F B r r 5 v 7 P 8 l x e P p X U 4 N o g z a b p 7 w U Z g 4 R P L f M R 6 m 1 v G L g R i 4 N l 8 E J K W O d 1 C M W N 6 C 3 w S W 1 A C 8 v f w o u U 6 T P 7 t s v c O U E s B A i 0 A F A A C A A g A P X F 3 U 4 n 4 3 h a j A A A A 9 Q A A A B I A A A A A A A A A A A A A A A A A A A A A A E N v b m Z p Z y 9 Q Y W N r Y W d l L n h t b F B L A Q I t A B Q A A g A I A D 1 x d 1 M P y u m r p A A A A O k A A A A T A A A A A A A A A A A A A A A A A O 8 A A A B b Q 2 9 u d G V u d F 9 U e X B l c 1 0 u e G 1 s U E s B A i 0 A F A A C A A g A P X F 3 U y D v g Y d q A Q A A T Q I A A B M A A A A A A A A A A A A A A A A A 4 A E A A E Z v c m 1 1 b G F z L 1 N l Y 3 R p b 2 4 x L m 1 Q S w U G A A A A A A M A A w D C A A A A l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g s A A A A A A A A k C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o Z W 1 p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V G F y Z 2 V 0 I i B W Y W x 1 Z T 0 i c 2 N o Z W 1 p Y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l k Y 2 h l b W l h J n F 1 b 3 Q 7 L C Z x d W 9 0 O 2 l u Z G V r c 1 9 3 J n F 1 b 3 Q 7 L C Z x d W 9 0 O 2 5 h e n d h J n F 1 b 3 Q 7 L C Z x d W 9 0 O 2 9 w a X M m c X V v d D s s J n F 1 b 3 Q 7 a m 0 m c X V v d D s s J n F 1 b 3 Q 7 Y 2 V u Y S Z x d W 9 0 O 1 0 i I C 8 + P E V u d H J 5 I F R 5 c G U 9 I k Z p b G x D b 2 x 1 b W 5 U e X B l c y I g V m F s d W U 9 I n N B d 1 l H Q m d Z R y I g L z 4 8 R W 5 0 c n k g V H l w Z T 0 i R m l s b E x h c 3 R V c G R h d G V k I i B W Y W x 1 Z T 0 i Z D I w M j E t M T E t M j J U M T I 6 M z A 6 N D M u O T U x N j Q 4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z N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a G V t a W E v Q X V 0 b 1 J l b W 9 2 Z W R D b 2 x 1 b W 5 z M S 5 7 a W R j a G V t a W E s M H 0 m c X V v d D s s J n F 1 b 3 Q 7 U 2 V j d G l v b j E v Y 2 h l b W l h L 0 F 1 d G 9 S Z W 1 v d m V k Q 2 9 s d W 1 u c z E u e 2 l u Z G V r c 1 9 3 L D F 9 J n F 1 b 3 Q 7 L C Z x d W 9 0 O 1 N l Y 3 R p b 2 4 x L 2 N o Z W 1 p Y S 9 B d X R v U m V t b 3 Z l Z E N v b H V t b n M x L n t u Y X p 3 Y S w y f S Z x d W 9 0 O y w m c X V v d D t T Z W N 0 a W 9 u M S 9 j a G V t a W E v Q X V 0 b 1 J l b W 9 2 Z W R D b 2 x 1 b W 5 z M S 5 7 b 3 B p c y w z f S Z x d W 9 0 O y w m c X V v d D t T Z W N 0 a W 9 u M S 9 j a G V t a W E v Q X V 0 b 1 J l b W 9 2 Z W R D b 2 x 1 b W 5 z M S 5 7 a m 0 s N H 0 m c X V v d D s s J n F 1 b 3 Q 7 U 2 V j d G l v b j E v Y 2 h l b W l h L 0 F 1 d G 9 S Z W 1 v d m V k Q 2 9 s d W 1 u c z E u e 2 N l b m E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Y 2 h l b W l h L 0 F 1 d G 9 S Z W 1 v d m V k Q 2 9 s d W 1 u c z E u e 2 l k Y 2 h l b W l h L D B 9 J n F 1 b 3 Q 7 L C Z x d W 9 0 O 1 N l Y 3 R p b 2 4 x L 2 N o Z W 1 p Y S 9 B d X R v U m V t b 3 Z l Z E N v b H V t b n M x L n t p b m R l a 3 N f d y w x f S Z x d W 9 0 O y w m c X V v d D t T Z W N 0 a W 9 u M S 9 j a G V t a W E v Q X V 0 b 1 J l b W 9 2 Z W R D b 2 x 1 b W 5 z M S 5 7 b m F 6 d 2 E s M n 0 m c X V v d D s s J n F 1 b 3 Q 7 U 2 V j d G l v b j E v Y 2 h l b W l h L 0 F 1 d G 9 S Z W 1 v d m V k Q 2 9 s d W 1 u c z E u e 2 9 w a X M s M 3 0 m c X V v d D s s J n F 1 b 3 Q 7 U 2 V j d G l v b j E v Y 2 h l b W l h L 0 F 1 d G 9 S Z W 1 v d m V k Q 2 9 s d W 1 u c z E u e 2 p t L D R 9 J n F 1 b 3 Q 7 L C Z x d W 9 0 O 1 N l Y 3 R p b 2 4 x L 2 N o Z W 1 p Y S 9 B d X R v U m V t b 3 Z l Z E N v b H V t b n M x L n t j Z W 5 h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a G V t a W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l b W l h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l b W l h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9 V O a T j f B 4 T 5 A I C Q 7 S y e l s A A A A A A I A A A A A A A N m A A D A A A A A E A A A A J g s D 3 S r K t j J w a C H n w M / n E s A A A A A B I A A A K A A A A A Q A A A A e D b 1 m x x 7 M q 0 T 6 / w R n F p b L l A A A A B p 2 X t C K S n 7 2 p S N A J e t h 9 S N q r L T p g p g M 5 g y a 6 X l o J y s 6 H v z d T A u 8 t R Q a o C U a v 9 K y O 4 W C d h s W 0 M w i f I n 4 r t k i u X u w l 5 G U 0 h Z l U D F c e 0 a o A R I o h Q A A A A H L K O 9 x w 1 C Z O Z s B Y Y R + R Y u q m g H M Q = = < / D a t a M a s h u p > 
</file>

<file path=customXml/itemProps1.xml><?xml version="1.0" encoding="utf-8"?>
<ds:datastoreItem xmlns:ds="http://schemas.openxmlformats.org/officeDocument/2006/customXml" ds:itemID="{F097CF9F-10AA-48AF-BD70-0F01407F19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chemia</vt:lpstr>
      <vt:lpstr>'chemia'!Tytuły_wydruku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sopala</cp:lastModifiedBy>
  <cp:lastPrinted>2023-11-15T10:15:12Z</cp:lastPrinted>
  <dcterms:created xsi:type="dcterms:W3CDTF">2021-11-23T13:09:56Z</dcterms:created>
  <dcterms:modified xsi:type="dcterms:W3CDTF">2023-11-15T10:17:20Z</dcterms:modified>
</cp:coreProperties>
</file>