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aworek6400\Desktop\Postępowania powyżej 130 000zł\20-ZP-05-21-92 Uszczelniacze\2. do puszczenia\"/>
    </mc:Choice>
  </mc:AlternateContent>
  <xr:revisionPtr revIDLastSave="0" documentId="13_ncr:1_{1EEE619A-BFF5-475B-AA6E-E778A38C758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Część 2 " sheetId="7" r:id="rId1"/>
  </sheets>
  <definedNames>
    <definedName name="_xlnm._FilterDatabase" localSheetId="0" hidden="1">'Część 2 '!$A$3:$K$3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3" i="7" l="1"/>
  <c r="I13" i="7"/>
  <c r="K12" i="7"/>
  <c r="K11" i="7"/>
  <c r="K10" i="7"/>
  <c r="K9" i="7"/>
  <c r="K8" i="7"/>
  <c r="K7" i="7"/>
  <c r="K6" i="7"/>
  <c r="K5" i="7"/>
  <c r="K4" i="7"/>
  <c r="I12" i="7" l="1"/>
  <c r="I11" i="7"/>
  <c r="I10" i="7"/>
  <c r="I9" i="7"/>
  <c r="I8" i="7"/>
  <c r="I7" i="7"/>
  <c r="I6" i="7"/>
  <c r="I5" i="7"/>
  <c r="I4" i="7"/>
</calcChain>
</file>

<file path=xl/sharedStrings.xml><?xml version="1.0" encoding="utf-8"?>
<sst xmlns="http://schemas.openxmlformats.org/spreadsheetml/2006/main" count="51" uniqueCount="39">
  <si>
    <t>lp</t>
  </si>
  <si>
    <t>Nazwa TŚM</t>
  </si>
  <si>
    <t>ROZMIAR</t>
  </si>
  <si>
    <t>materiał/dane</t>
  </si>
  <si>
    <t>jm</t>
  </si>
  <si>
    <t>szt</t>
  </si>
  <si>
    <t>FPM</t>
  </si>
  <si>
    <t>SIMERING 60x75x8 GRST FPM</t>
  </si>
  <si>
    <t>D60/75x8</t>
  </si>
  <si>
    <t>SIMERING 125X145X7,5/11,3 BAB5SLX2</t>
  </si>
  <si>
    <t>D125/145x7.5/11,3</t>
  </si>
  <si>
    <t>BAB5SLX2</t>
  </si>
  <si>
    <t>SIMERIG 130X160X16.5 TC3A00130-4H063 CASSETTE SEAL SYSTEM 3000</t>
  </si>
  <si>
    <t>130x160x16,5</t>
  </si>
  <si>
    <t>CASSETTE SEAL SYSTEM 300</t>
  </si>
  <si>
    <t>ORING 16X2,5 70 FPM</t>
  </si>
  <si>
    <t>Ø16x2.5</t>
  </si>
  <si>
    <t>ORING 25.2X3 70 FPM</t>
  </si>
  <si>
    <t>D25.2x3</t>
  </si>
  <si>
    <t>VITON Ø85x2</t>
  </si>
  <si>
    <t>VITON</t>
  </si>
  <si>
    <t>ORING 101.27X2,62 80FPM</t>
  </si>
  <si>
    <t>VITON Ø101.27x2.62</t>
  </si>
  <si>
    <t>80FPM</t>
  </si>
  <si>
    <t>ORING 265X2 80FPM</t>
  </si>
  <si>
    <t>D265x2</t>
  </si>
  <si>
    <t>V-RING 90 VA60NBR</t>
  </si>
  <si>
    <t>V-90A</t>
  </si>
  <si>
    <t>60NBR</t>
  </si>
  <si>
    <t>CENA JEDNOSTKOWA BRUTTO ( szt.)</t>
  </si>
  <si>
    <t>RAZEM ZAMÓWIENIE PODSTAWOWE</t>
  </si>
  <si>
    <t>RAZEM ZAMÓWIENIE OPCJONALNE</t>
  </si>
  <si>
    <t>FORMULARZ CENOWY - CZĘŚĆ 2</t>
  </si>
  <si>
    <r>
      <t xml:space="preserve">ilość do zakupu - </t>
    </r>
    <r>
      <rPr>
        <b/>
        <sz val="11"/>
        <color rgb="FFFF0000"/>
        <rFont val="Arial"/>
        <family val="2"/>
        <charset val="238"/>
      </rPr>
      <t>zamówienie podstawowe</t>
    </r>
  </si>
  <si>
    <r>
      <t xml:space="preserve">ilość do zakupu - </t>
    </r>
    <r>
      <rPr>
        <b/>
        <sz val="11"/>
        <color rgb="FFFF0000"/>
        <rFont val="Arial"/>
        <family val="2"/>
        <charset val="238"/>
      </rPr>
      <t>zamówienie opcjonalne</t>
    </r>
  </si>
  <si>
    <t>załącznik nr  4</t>
  </si>
  <si>
    <t>proponowany zamiennik</t>
  </si>
  <si>
    <r>
      <t xml:space="preserve">Wartość brutto - </t>
    </r>
    <r>
      <rPr>
        <b/>
        <sz val="11"/>
        <color rgb="FFFF0000"/>
        <rFont val="Arial"/>
        <family val="2"/>
        <charset val="238"/>
      </rPr>
      <t xml:space="preserve">zamówienie podstawowe </t>
    </r>
    <r>
      <rPr>
        <sz val="11"/>
        <rFont val="Arial"/>
        <family val="2"/>
        <charset val="238"/>
      </rPr>
      <t>(ilość kolumna G x cena jedn. brutto kolumna H)</t>
    </r>
  </si>
  <si>
    <r>
      <t xml:space="preserve">Wartość brutto - </t>
    </r>
    <r>
      <rPr>
        <b/>
        <sz val="11"/>
        <color rgb="FFFF0000"/>
        <rFont val="Arial"/>
        <family val="2"/>
        <charset val="238"/>
      </rPr>
      <t xml:space="preserve">zamówienie opcjonalne </t>
    </r>
    <r>
      <rPr>
        <sz val="11"/>
        <rFont val="Arial"/>
        <family val="2"/>
        <charset val="238"/>
      </rPr>
      <t>(ilość kolumna J x cena jedn. brutto kolumna 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</si>
</sst>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_-* #,##0.00&quot; zł&quot;_-;\-* #,##0.00&quot; zł&quot;_-;_-* \-??&quot; zł&quot;_-;_-@_-"/>
  </numFmts>
  <fonts count="14" x14ac:knownFonts="1">
    <font>
      <sz val="11"/>
      <color rgb="FF000000"/>
      <name val="Calibri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4"/>
      <color rgb="FF000000"/>
      <name val="Arial Narrow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AML19"/>
  <sheetViews>
    <sheetView tabSelected="1" zoomScale="60" zoomScaleNormal="60" workbookViewId="0">
      <selection activeCell="D30" sqref="D30"/>
    </sheetView>
  </sheetViews>
  <sheetFormatPr defaultRowHeight="16.5" x14ac:dyDescent="0.3"/>
  <cols>
    <col min="1" max="1" width="9.140625" style="1" customWidth="1"/>
    <col min="2" max="2" width="43" style="3" customWidth="1"/>
    <col min="3" max="3" width="22.28515625" style="2" customWidth="1"/>
    <col min="4" max="4" width="18.28515625" style="10" customWidth="1"/>
    <col min="5" max="5" width="13.28515625" style="10" customWidth="1"/>
    <col min="6" max="6" width="8.7109375" style="1" customWidth="1"/>
    <col min="7" max="7" width="17.7109375" style="1" customWidth="1"/>
    <col min="8" max="8" width="21.42578125" style="11" customWidth="1"/>
    <col min="9" max="9" width="29" style="12" customWidth="1"/>
    <col min="10" max="10" width="16.28515625" style="4" customWidth="1"/>
    <col min="11" max="11" width="28.7109375" style="4" customWidth="1"/>
    <col min="12" max="1026" width="9.140625" style="4" customWidth="1"/>
  </cols>
  <sheetData>
    <row r="1" spans="1:11" ht="16.5" customHeight="1" x14ac:dyDescent="0.3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8" customHeight="1" x14ac:dyDescent="0.3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112.5" customHeight="1" x14ac:dyDescent="0.25">
      <c r="A3" s="14" t="s">
        <v>0</v>
      </c>
      <c r="B3" s="15" t="s">
        <v>1</v>
      </c>
      <c r="C3" s="16" t="s">
        <v>2</v>
      </c>
      <c r="D3" s="17" t="s">
        <v>3</v>
      </c>
      <c r="E3" s="17" t="s">
        <v>36</v>
      </c>
      <c r="F3" s="14" t="s">
        <v>4</v>
      </c>
      <c r="G3" s="18" t="s">
        <v>33</v>
      </c>
      <c r="H3" s="19" t="s">
        <v>29</v>
      </c>
      <c r="I3" s="18" t="s">
        <v>37</v>
      </c>
      <c r="J3" s="18" t="s">
        <v>34</v>
      </c>
      <c r="K3" s="18" t="s">
        <v>38</v>
      </c>
    </row>
    <row r="4" spans="1:11" ht="39.950000000000003" customHeight="1" x14ac:dyDescent="0.3">
      <c r="A4" s="5">
        <v>1</v>
      </c>
      <c r="B4" s="20" t="s">
        <v>7</v>
      </c>
      <c r="C4" s="20" t="s">
        <v>8</v>
      </c>
      <c r="D4" s="6" t="s">
        <v>6</v>
      </c>
      <c r="E4" s="6"/>
      <c r="F4" s="5" t="s">
        <v>5</v>
      </c>
      <c r="G4" s="20">
        <v>200</v>
      </c>
      <c r="H4" s="13">
        <v>0</v>
      </c>
      <c r="I4" s="7">
        <f t="shared" ref="I4:I12" si="0">H4*G4</f>
        <v>0</v>
      </c>
      <c r="J4" s="20">
        <v>100</v>
      </c>
      <c r="K4" s="7">
        <f t="shared" ref="K4:K12" si="1">J4*I4</f>
        <v>0</v>
      </c>
    </row>
    <row r="5" spans="1:11" ht="39.950000000000003" customHeight="1" x14ac:dyDescent="0.3">
      <c r="A5" s="5">
        <v>2</v>
      </c>
      <c r="B5" s="20" t="s">
        <v>9</v>
      </c>
      <c r="C5" s="20" t="s">
        <v>10</v>
      </c>
      <c r="D5" s="6" t="s">
        <v>11</v>
      </c>
      <c r="E5" s="6"/>
      <c r="F5" s="5" t="s">
        <v>5</v>
      </c>
      <c r="G5" s="20">
        <v>200</v>
      </c>
      <c r="H5" s="13">
        <v>0</v>
      </c>
      <c r="I5" s="7">
        <f t="shared" si="0"/>
        <v>0</v>
      </c>
      <c r="J5" s="20">
        <v>100</v>
      </c>
      <c r="K5" s="7">
        <f t="shared" si="1"/>
        <v>0</v>
      </c>
    </row>
    <row r="6" spans="1:11" ht="39.950000000000003" customHeight="1" x14ac:dyDescent="0.3">
      <c r="A6" s="5">
        <v>3</v>
      </c>
      <c r="B6" s="21" t="s">
        <v>12</v>
      </c>
      <c r="C6" s="20" t="s">
        <v>13</v>
      </c>
      <c r="D6" s="6" t="s">
        <v>14</v>
      </c>
      <c r="E6" s="6"/>
      <c r="F6" s="5" t="s">
        <v>5</v>
      </c>
      <c r="G6" s="20">
        <v>100</v>
      </c>
      <c r="H6" s="13">
        <v>0</v>
      </c>
      <c r="I6" s="7">
        <f t="shared" si="0"/>
        <v>0</v>
      </c>
      <c r="J6" s="20">
        <v>50</v>
      </c>
      <c r="K6" s="7">
        <f t="shared" si="1"/>
        <v>0</v>
      </c>
    </row>
    <row r="7" spans="1:11" ht="39.950000000000003" customHeight="1" x14ac:dyDescent="0.3">
      <c r="A7" s="5">
        <v>4</v>
      </c>
      <c r="B7" s="20" t="s">
        <v>15</v>
      </c>
      <c r="C7" s="20" t="s">
        <v>16</v>
      </c>
      <c r="D7" s="6" t="s">
        <v>6</v>
      </c>
      <c r="E7" s="6"/>
      <c r="F7" s="5" t="s">
        <v>5</v>
      </c>
      <c r="G7" s="20">
        <v>300</v>
      </c>
      <c r="H7" s="13">
        <v>0</v>
      </c>
      <c r="I7" s="7">
        <f t="shared" si="0"/>
        <v>0</v>
      </c>
      <c r="J7" s="20">
        <v>150</v>
      </c>
      <c r="K7" s="7">
        <f t="shared" si="1"/>
        <v>0</v>
      </c>
    </row>
    <row r="8" spans="1:11" ht="39.950000000000003" customHeight="1" x14ac:dyDescent="0.3">
      <c r="A8" s="5">
        <v>5</v>
      </c>
      <c r="B8" s="20" t="s">
        <v>17</v>
      </c>
      <c r="C8" s="20" t="s">
        <v>18</v>
      </c>
      <c r="D8" s="6" t="s">
        <v>6</v>
      </c>
      <c r="E8" s="6"/>
      <c r="F8" s="5" t="s">
        <v>5</v>
      </c>
      <c r="G8" s="20">
        <v>100</v>
      </c>
      <c r="H8" s="13">
        <v>0</v>
      </c>
      <c r="I8" s="7">
        <f t="shared" si="0"/>
        <v>0</v>
      </c>
      <c r="J8" s="20">
        <v>50</v>
      </c>
      <c r="K8" s="7">
        <f t="shared" si="1"/>
        <v>0</v>
      </c>
    </row>
    <row r="9" spans="1:11" ht="39.950000000000003" customHeight="1" x14ac:dyDescent="0.3">
      <c r="A9" s="5">
        <v>6</v>
      </c>
      <c r="B9" s="20" t="s">
        <v>17</v>
      </c>
      <c r="C9" s="20" t="s">
        <v>19</v>
      </c>
      <c r="D9" s="6" t="s">
        <v>20</v>
      </c>
      <c r="E9" s="6"/>
      <c r="F9" s="5" t="s">
        <v>5</v>
      </c>
      <c r="G9" s="20">
        <v>200</v>
      </c>
      <c r="H9" s="13">
        <v>0</v>
      </c>
      <c r="I9" s="7">
        <f t="shared" si="0"/>
        <v>0</v>
      </c>
      <c r="J9" s="20">
        <v>100</v>
      </c>
      <c r="K9" s="7">
        <f t="shared" si="1"/>
        <v>0</v>
      </c>
    </row>
    <row r="10" spans="1:11" ht="39.950000000000003" customHeight="1" x14ac:dyDescent="0.3">
      <c r="A10" s="5">
        <v>7</v>
      </c>
      <c r="B10" s="20" t="s">
        <v>21</v>
      </c>
      <c r="C10" s="20" t="s">
        <v>22</v>
      </c>
      <c r="D10" s="6" t="s">
        <v>23</v>
      </c>
      <c r="E10" s="6"/>
      <c r="F10" s="5" t="s">
        <v>5</v>
      </c>
      <c r="G10" s="20">
        <v>200</v>
      </c>
      <c r="H10" s="13">
        <v>0</v>
      </c>
      <c r="I10" s="7">
        <f t="shared" si="0"/>
        <v>0</v>
      </c>
      <c r="J10" s="20">
        <v>100</v>
      </c>
      <c r="K10" s="7">
        <f t="shared" si="1"/>
        <v>0</v>
      </c>
    </row>
    <row r="11" spans="1:11" ht="39.950000000000003" customHeight="1" x14ac:dyDescent="0.3">
      <c r="A11" s="5">
        <v>8</v>
      </c>
      <c r="B11" s="20" t="s">
        <v>24</v>
      </c>
      <c r="C11" s="20" t="s">
        <v>25</v>
      </c>
      <c r="D11" s="6" t="s">
        <v>23</v>
      </c>
      <c r="E11" s="6"/>
      <c r="F11" s="5" t="s">
        <v>5</v>
      </c>
      <c r="G11" s="20">
        <v>200</v>
      </c>
      <c r="H11" s="13">
        <v>0</v>
      </c>
      <c r="I11" s="7">
        <f t="shared" si="0"/>
        <v>0</v>
      </c>
      <c r="J11" s="20">
        <v>100</v>
      </c>
      <c r="K11" s="7">
        <f t="shared" si="1"/>
        <v>0</v>
      </c>
    </row>
    <row r="12" spans="1:11" ht="39.950000000000003" customHeight="1" x14ac:dyDescent="0.3">
      <c r="A12" s="5">
        <v>9</v>
      </c>
      <c r="B12" s="20" t="s">
        <v>26</v>
      </c>
      <c r="C12" s="20" t="s">
        <v>27</v>
      </c>
      <c r="D12" s="17" t="s">
        <v>28</v>
      </c>
      <c r="E12" s="17"/>
      <c r="F12" s="14" t="s">
        <v>5</v>
      </c>
      <c r="G12" s="20">
        <v>200</v>
      </c>
      <c r="H12" s="13">
        <v>0</v>
      </c>
      <c r="I12" s="22">
        <f t="shared" si="0"/>
        <v>0</v>
      </c>
      <c r="J12" s="23">
        <v>100</v>
      </c>
      <c r="K12" s="24">
        <f t="shared" si="1"/>
        <v>0</v>
      </c>
    </row>
    <row r="13" spans="1:11" ht="57" customHeight="1" x14ac:dyDescent="0.3">
      <c r="A13" s="25"/>
      <c r="B13" s="26"/>
      <c r="C13" s="27"/>
      <c r="D13" s="28"/>
      <c r="E13" s="28"/>
      <c r="F13" s="25"/>
      <c r="G13" s="25"/>
      <c r="H13" s="30" t="s">
        <v>30</v>
      </c>
      <c r="I13" s="24">
        <f>SUM(I4:I12)</f>
        <v>0</v>
      </c>
      <c r="J13" s="29" t="s">
        <v>31</v>
      </c>
      <c r="K13" s="31">
        <f>SUM(K4:K12)</f>
        <v>0</v>
      </c>
    </row>
    <row r="14" spans="1:11" x14ac:dyDescent="0.3">
      <c r="B14" s="8"/>
      <c r="C14" s="8"/>
      <c r="K14" s="9"/>
    </row>
    <row r="19" spans="11:11" x14ac:dyDescent="0.3">
      <c r="K19" s="9"/>
    </row>
  </sheetData>
  <autoFilter ref="A3:K3" xr:uid="{D58AFCA0-21C6-400D-8382-4C3A5CD018E2}"/>
  <mergeCells count="2">
    <mergeCell ref="A2:K2"/>
    <mergeCell ref="A1:K1"/>
  </mergeCells>
  <conditionalFormatting sqref="C32:C1048576 C6:C15 C3:C4">
    <cfRule type="duplicateValues" dxfId="2" priority="2"/>
  </conditionalFormatting>
  <conditionalFormatting sqref="C3:C1048576">
    <cfRule type="duplicateValues" dxfId="1" priority="3"/>
    <cfRule type="duplicateValues" dxfId="0" priority="4"/>
  </conditionalFormatting>
  <pageMargins left="0.7" right="0.7" top="0.75" bottom="0.75" header="0.51180555555555496" footer="0.51180555555555496"/>
  <pageSetup paperSize="9" scale="72" firstPageNumber="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CC87742-27F3-4273-A7DF-DB9A646500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Asusik</dc:creator>
  <dc:description/>
  <cp:lastModifiedBy>Jaworek Klaudia</cp:lastModifiedBy>
  <cp:revision>2</cp:revision>
  <cp:lastPrinted>2021-06-21T11:19:48Z</cp:lastPrinted>
  <dcterms:created xsi:type="dcterms:W3CDTF">2006-09-22T13:37:51Z</dcterms:created>
  <dcterms:modified xsi:type="dcterms:W3CDTF">2021-07-20T11:00:28Z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docIndexRef">
    <vt:lpwstr>53ca4fbd-21f3-41e3-af58-6b757119fc1e</vt:lpwstr>
  </property>
  <property fmtid="{D5CDD505-2E9C-101B-9397-08002B2CF9AE}" pid="9" name="bjSaver">
    <vt:lpwstr>lt/afwURdOH/8A6TcZi8XyjWs3k3tomw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11" name="bjDocumentLabelXML-0">
    <vt:lpwstr>ames.com/2008/01/sie/internal/label"&gt;&lt;element uid="d7220eed-17a6-431d-810c-83a0ddfed893" value="" /&gt;&lt;/sisl&gt;</vt:lpwstr>
  </property>
  <property fmtid="{D5CDD505-2E9C-101B-9397-08002B2CF9AE}" pid="12" name="bjDocumentSecurityLabel">
    <vt:lpwstr>[d7220eed-17a6-431d-810c-83a0ddfed893]</vt:lpwstr>
  </property>
  <property fmtid="{D5CDD505-2E9C-101B-9397-08002B2CF9AE}" pid="13" name="bjPortionMark">
    <vt:lpwstr>[JAW]</vt:lpwstr>
  </property>
  <property fmtid="{D5CDD505-2E9C-101B-9397-08002B2CF9AE}" pid="14" name="bjClsUserRVM">
    <vt:lpwstr>[]</vt:lpwstr>
  </property>
</Properties>
</file>