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nas05\duo\AGNIESZKACH\2022\ZP-22-181BN MATERIAŁY BIUROWE POWTORKA\"/>
    </mc:Choice>
  </mc:AlternateContent>
  <workbookProtection workbookAlgorithmName="SHA-512" workbookHashValue="UuJtt9j4lahstWe9TT+vpWaUfVdnGiEx2HTg/w8Lg09ayWTAkKpfq7ARNKB1DHKpH5FM9u3yUtD6CKbokqy77Q==" workbookSaltValue="FJWj9zz+8NxwyGF7vaUirg==" workbookSpinCount="100000" lockStructure="1"/>
  <bookViews>
    <workbookView xWindow="-120" yWindow="-120" windowWidth="29040" windowHeight="15720"/>
  </bookViews>
  <sheets>
    <sheet name="zadanie 1" sheetId="3" r:id="rId1"/>
    <sheet name="zadanie 2" sheetId="4" r:id="rId2"/>
  </sheet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4" l="1"/>
  <c r="I6" i="4"/>
  <c r="I7" i="4"/>
  <c r="I8" i="4"/>
  <c r="I9" i="4"/>
  <c r="H5" i="4"/>
  <c r="H6" i="4"/>
  <c r="H7" i="4"/>
  <c r="H8" i="4"/>
  <c r="H9" i="4"/>
  <c r="H4" i="4"/>
  <c r="I6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H5" i="3"/>
  <c r="I5" i="3" s="1"/>
  <c r="H6" i="3"/>
  <c r="H7" i="3"/>
  <c r="I7" i="3" s="1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4" i="3"/>
  <c r="I4" i="4" l="1"/>
  <c r="I10" i="4" l="1"/>
  <c r="I4" i="3" l="1"/>
  <c r="I120" i="3" l="1"/>
</calcChain>
</file>

<file path=xl/sharedStrings.xml><?xml version="1.0" encoding="utf-8"?>
<sst xmlns="http://schemas.openxmlformats.org/spreadsheetml/2006/main" count="270" uniqueCount="146">
  <si>
    <t>Bloczki - kartki samoprzylepne 75x75 (a'100 kartek)</t>
  </si>
  <si>
    <t>bl</t>
  </si>
  <si>
    <t>Blok listowy A4 w kratkę (a'100 kartek)</t>
  </si>
  <si>
    <t>szt.</t>
  </si>
  <si>
    <t xml:space="preserve">Bloczki - karteczki do wyrywania o wym. 8,5 cmx8,5cmx8 cm klejone wzdłuż jednego boku. Kolor: mix  kolorów                                                            </t>
  </si>
  <si>
    <t>Cienkopis, grubość linii  0,4 mm, tusz niewysychający.                                                     Kolor: czerwony, zielony, niebieski, czarny.</t>
  </si>
  <si>
    <t>Datownik automatyczny, samo tuszujący - data: dd.mm.rrrr, wykonany z tworzywa ABS, wysokość czcionki: 4 mm</t>
  </si>
  <si>
    <t>Długopis żelowy z wymiennym wkładem z końcówką ze wzmocnionej stali, z gumowym  uchwytem, linia pisania o dł. 1000m i grubości 0,32mm.                                                                                                                             Kolor: czarny, czerwony, niebieski, zielony</t>
  </si>
  <si>
    <t>Długopisy automatyczny typu Zenith z wymiennym wielkopojemnym wkładem</t>
  </si>
  <si>
    <t>Dziurkacz biurowy duży, metalowy mechanizm , metalowa obudowa, gumowa rękojeść, z ogranicznikiem formatu, dziurkuje 65 kartek, średnica dziurki 5,5mm odstępy pomiędzy dziurkami 80 mm  podstawa wyposażona w antypoślizgowe elementy</t>
  </si>
  <si>
    <t>Dziurkacz biurowy, metalowy mechanizm, metalowa obudowa, gumowa rękojeść, z ogranicznikiem formatu, dziurkuje 30 kartek, średnica dziurki 5,5mm odstępy pomiędzy dziurkami 80 mm  podstawa wyposażona w antypoślizgowe elementy</t>
  </si>
  <si>
    <t>op.</t>
  </si>
  <si>
    <t>Foliopis permanentny do opisywania płyt CD/DVD pisania po szkle, folii innych gładkich materiałach. Szybkoschnący, nie rozmazujący się tusz, odporny na działanie promieni słonecznych. Końcówka  o grubości                  od 0,4 do 0,7 mm.                                                                                                                      Kolor: czarny, czerwony, niebieski, zielony</t>
  </si>
  <si>
    <t>Gumka do ścierania dwuczęściowa: w 1/3 służąca do ścierania atramentu, długopisu oraz pisma maszynowego w 2/3 do ścierania ołówków i kredek ołówkowych</t>
  </si>
  <si>
    <t>Gumki "recepturki" do średnicy 10 cm±20% op. 1 kg</t>
  </si>
  <si>
    <t>kg</t>
  </si>
  <si>
    <t>Kalkulator 12 pozycyjny, 2 pamięci, 2 zasilania, klawisz podwójnego zera, cofanie ostatniej pozycji, odchylony wyświetlacz</t>
  </si>
  <si>
    <t>Klej w sztyfcie bezbarwny, bezwonny, nietoksyczny, niebrudzący, zmywalny. Pojemność: 35 g.</t>
  </si>
  <si>
    <t>Korektor w taśmie w przeźroczystej obudowie długość taśmy ~ 12 m , Szerokość taśmy: 5 mm</t>
  </si>
  <si>
    <t>Linijka - 30 cm (przezroczysta)</t>
  </si>
  <si>
    <t>Markery permanentny z okrągłą końcówką, szybkoschnący, nieścieralny odporny na działanie światła oraz wody, do ponownego napełnienia, końcówka okrągła 1,5 - 3,00mm. Kolor: czarny, zielony, niebieski, czerwony</t>
  </si>
  <si>
    <t xml:space="preserve">Ofertówka sztywna formatu A4, przezroczysta wykonane z twardego PCV otwierana z góry i wzdłuż boku, z wycięciem bocznym ułatwiającym wkładanie dokumentów </t>
  </si>
  <si>
    <t>Olej do niszczarek poj. 120 ml</t>
  </si>
  <si>
    <t>Ołówek automatyczny w gumowej obudowie, grubość grafitu: 0,5 mm</t>
  </si>
  <si>
    <t>Ołówek odporny na złamania. Twardość: 2H, B, HB, H, 2H.</t>
  </si>
  <si>
    <t>kpl.</t>
  </si>
  <si>
    <t>Przekładka z możliwością nadrukowania tekstu. Wykonana z grubego tworzywa PP. Karta opisowa przeźroczysta - plastikowa. Zadrukowana kartka A4 wkładana pod kartę opisową,. Format A4 maxi od 1-12</t>
  </si>
  <si>
    <t>Przekładka plastikowa  A4 numeryczna 1-12 z perforacją do każdego segregatora pasek perforacji wzmocniony folia PCV</t>
  </si>
  <si>
    <t>Rozszywacz</t>
  </si>
  <si>
    <t>Rysiki do ołówków automatycznych 0,5mm</t>
  </si>
  <si>
    <t>Segregator A4, szerokość grzbietu 75mm, oklejony na  zewnątrz poliolefiną, dwustronna etykieta na grzbiecie, otwór na palec,                       na dolnych krawędziach metalowe okucia</t>
  </si>
  <si>
    <t>Segregator A4, szerokość grzbietu 80 mm, oklejony na  zewnątrz poliolefiną, dwustronna etykieta na grzbiecie, otwór na palec,                         na dolnych krawędziach metalowe okucia</t>
  </si>
  <si>
    <t>Skoroszyt plastikowy A4 PVC twardy z otworami do segregatora</t>
  </si>
  <si>
    <t>Skoroszyt tekturowy z oczkami  A4, wykonany z tektury 350g/m2</t>
  </si>
  <si>
    <t>Skorowidz A4 (a’96 kartek), twarda oprawa</t>
  </si>
  <si>
    <t>Skorowidz A5 (a’96 kartek), twarda oprawa</t>
  </si>
  <si>
    <t>Szuflada na dokumenty formatu A4 z polistyrenu z możliwością łączenia w pionie</t>
  </si>
  <si>
    <t xml:space="preserve">Tablica   korkowa 90  x 120 cm    </t>
  </si>
  <si>
    <t xml:space="preserve">Tablica   korkowa 90 x 180 cm    </t>
  </si>
  <si>
    <t>Tablica korkowa 40 x 60 cm</t>
  </si>
  <si>
    <t>Tablica korkowa 60 x 100 cm</t>
  </si>
  <si>
    <t>Tablica korkowa 60 x 90 cm</t>
  </si>
  <si>
    <t>Tablica korkowa 60 x 80 cm</t>
  </si>
  <si>
    <t>Taśma klejąca biurowa 18mm x 33m</t>
  </si>
  <si>
    <t>Taśma klejąca maskująca papierowa - 19mm x 50m</t>
  </si>
  <si>
    <t>Temperówka do ołówków</t>
  </si>
  <si>
    <t>Wkład metalowy do długopisów typu Zenith (różne kolory)</t>
  </si>
  <si>
    <t>Wkłady do długopisów cienkie zwykłe (różne kolory) dł. 10 cm</t>
  </si>
  <si>
    <t>Zakładka indeksująca samoprzylepna wym. 12x45 mm w 5 różnych kolorach. Komplet: 5 kolorów po 25 szt.</t>
  </si>
  <si>
    <t>klp</t>
  </si>
  <si>
    <t xml:space="preserve">Segregator A5, szerokość grzbietu 75  mm, oklejony na  zewnątrz poliolefiną, dwustronna etykieta na grzbiecie, otwór na palec,                       </t>
  </si>
  <si>
    <t>Grzbiety do bindowania śr. 12 (a'100 szt.)</t>
  </si>
  <si>
    <t>Grzbiety do bindowania śr. 16 (a'100 szt.)</t>
  </si>
  <si>
    <t>Grzbiety do bindowania śr. 18 (a'100 szt.)</t>
  </si>
  <si>
    <t>Kalka maszynowa format A4 (a'50 szt.)</t>
  </si>
  <si>
    <t>Kołonotatnik A5 (a'80 kartek)</t>
  </si>
  <si>
    <t>Koperta B4 biała z rozszerzanymi bokami  (250x353x38 mm)</t>
  </si>
  <si>
    <t>Koperta C4 biała z rozszerzanymi bokami  (229x324x38mm)</t>
  </si>
  <si>
    <t>Koperta E4 biała z rozszerzanymi bokami  (280x400x40mm)</t>
  </si>
  <si>
    <t>Koperty białe C5  samoklejące (a'100 szt.)</t>
  </si>
  <si>
    <t>Koperty białe listowe C6 samoklejące (a'100 szt.)</t>
  </si>
  <si>
    <t>Koperty brązowe B4  samoklejące (a'100 szt.)</t>
  </si>
  <si>
    <t>Koperty białe B5 samoklejące (a'100 szt.)</t>
  </si>
  <si>
    <t>Koperty brązowe B5  samoklejące (a'100 szt.)</t>
  </si>
  <si>
    <t>Koperty brązowe C4  samoklejące (a'100 szt.)</t>
  </si>
  <si>
    <t>Koperty białe C4  samoklejące (a'100 szt.)</t>
  </si>
  <si>
    <t>Koperty brązowe C5  samoklejące (a'100 szt.)</t>
  </si>
  <si>
    <t>Korektor w płynie  z  pędzelkiem                                                                                                                    Pojemność: 20 ml, kolor: biały</t>
  </si>
  <si>
    <t>Koszulka A4 z harmonijkowym brzegiem na katalogi, foldery lub duże ilości dokumentów o objętości 23 mm. Pojemność: 200 kartek, wykonana z polipropylenu PP z wzmocnionym brzegiem z perforacją. Pasuje do wszystkich typów segregatorów. Otwierana u góry lub z prawej strony  (a'10 szt.)</t>
  </si>
  <si>
    <t>Okładki do bindowania przeźroczyste, bezbarwne (a'100 szt.)</t>
  </si>
  <si>
    <t>Paski do segregatora, do bindownic (a' 100 szt.)</t>
  </si>
  <si>
    <t>Pinezki tablicowe (a'50 szt.)</t>
  </si>
  <si>
    <t>Pinezki zwykłe  (a' 50 szt.)</t>
  </si>
  <si>
    <t>Przekładka kartonowa A4 biała z kolorowymi, laminowanymi indeksami (a'12 szt.)</t>
  </si>
  <si>
    <t>Przekładka kartonowa laminowana A4 wypustki laminowane kolorową folią PCV bez numeracji i innych oznakowań, perforacja uniwersalna opakowanie nie większe a'15 szt.</t>
  </si>
  <si>
    <t>Spinacz - metalowy klips do papieru, rozmiar: 15mm (a'12 szt.)</t>
  </si>
  <si>
    <t>Spinacz - metalowy klips do papieru, rozmiar: 25mm (a'12 szt.)</t>
  </si>
  <si>
    <t>Spinacz - metalowy klips do papieru, rozmiar: 32mm (a'12 szt.)</t>
  </si>
  <si>
    <t>Spinacz - metalowy klips do papieru, rozmiar: 51mm (a'12 szt.)</t>
  </si>
  <si>
    <t>Spinacze biurowe duże (a'100 szt.)</t>
  </si>
  <si>
    <t>Spinacze biurowe małe (a'100 szt.)</t>
  </si>
  <si>
    <t>Teczka z koszulkami plastikowa A4 (a'60 koszulek)</t>
  </si>
  <si>
    <t xml:space="preserve">Tusz do pieczątek automatycznych kolor: czarny, niebieski, zielony (a'30 ml) </t>
  </si>
  <si>
    <t>Zeszyt A4 w kratkę  (a'96 kartek), miękka oprawa</t>
  </si>
  <si>
    <t>Zeszyt A5 w kratkę (a'16 kartek), miękka oprawa</t>
  </si>
  <si>
    <t>Zeszyt A5 w kratkę  (a'32 kartek), miękka oprawa</t>
  </si>
  <si>
    <t>Zeszyt A5 w kratkę  (a'96 kartek), miękka oprawa</t>
  </si>
  <si>
    <t>Zeszyt w kratkę A4 (a'96 kartek), twarda oprawa</t>
  </si>
  <si>
    <t>Zeszyt w kratkę A5 (a'96 kartek), twarda prawa</t>
  </si>
  <si>
    <t>Zszywki rozmiar: 24/6  (a'1000 szt.)</t>
  </si>
  <si>
    <t>Etykieta uniwersalna samoprzylepna 70 x 30 mm (OP.'a 100 ark - 1 arkusz 27 etykiet)</t>
  </si>
  <si>
    <t xml:space="preserve">Listwa wsuwana 4 mm - 20 kartek ('a 50 szt) czarna ,niebieska czerwona </t>
  </si>
  <si>
    <t xml:space="preserve">Listwa wsuwana 6 mm - 25 kartek ('a 50 szt) czarna ,niebieska czerwona </t>
  </si>
  <si>
    <t xml:space="preserve">Listwa wsuwana 9 mm - 50 kartek ('a 50 szt) czarna ,niebieska czerwona </t>
  </si>
  <si>
    <t xml:space="preserve">Listwa wsuwana 15 mm -15 kartek ('a 50 szt) czarna ,niebieska czerwona </t>
  </si>
  <si>
    <t>Linijka - 20 cm (przezroczysta)</t>
  </si>
  <si>
    <t>Pióro kulkowe z tuszem reagującym na działanie temperatury: znika przy temperaturze ok. + 65°C, a powraca przy temperaturze ok. - 10°C, wraz z gumką. Grubość linii pisania 0,3 mm grubość końcówki 0,7 mm  wraz z gumką. Kolor: niebieski, czarny</t>
  </si>
  <si>
    <t xml:space="preserve">Teczka do podpisu - okładka wykonana z utwardzonej tektury, 20 przegródek ułatwiających umieszczanie dokumentów ze specjalnymi otworami na stronach pozwalają kontrolować, grupować oraz odnajdywać dokumenty, posiadająca wzmocnione paski oddzielające Wymiar: 245x343 mm </t>
  </si>
  <si>
    <t>Pudło archiwizacyjne na 3 wypełnione dokumentami segregatory  wym: 340x300x150mm.Szerokości grzbietu pudła: 150 mm</t>
  </si>
  <si>
    <t>Koperta 400x500x50+ klapa</t>
  </si>
  <si>
    <t>Zwilżacz do palców glicerynowy 20ml</t>
  </si>
  <si>
    <t>Identyfikator z przezroczystej twardej folii o wym. 60 mmx90mm z etykietami do zadrukowania , zawieszony na taśmie o szer.10mm i dł. 44cm kolor tasmy  czarny</t>
  </si>
  <si>
    <t>Kalkulator 12-poz. Potrójne zero,suma częściowa i całkowita, klawisz cofania, obliczenia podatkowe, licznik pozycji, dwukolorowy wydruk, wyswietlanie i drukowanie czasu i daty, suma końcowa , zasilanie sieciowe</t>
  </si>
  <si>
    <t>Pudło kartonowe z pokrywą brązowe  wym: 250x340x260mm.</t>
  </si>
  <si>
    <t>Taśma klejąca szara 50 mm x 48m</t>
  </si>
  <si>
    <t>Zakreślacz fluorescencyjny ze ściętą końcówką,  , tusz na bazie wody nie rozmazujący  się ,duża odporność na wysychanie, boki obudowy  gumowe . Grubość 4±6mm, kolory: niebieski, żółty, zielony, rózowy,pomarańczowy,fioletowy</t>
  </si>
  <si>
    <t>Taśma klejąca bezbarwna 50 mm/48 m</t>
  </si>
  <si>
    <t>Deska z klipsem A4 ,wykonana z pokrytej folią PCV tektury, mocny metalowy mechanizm zaciskowy służący do utrzymania kartek papieru, kolory: czarny, niebieski, zielony, czerwony</t>
  </si>
  <si>
    <t>Deska z klipem zamykana PCV A4, usztywniona tekturą,mocny metalowy mechanizm zaciskowy służący do utrzymania kartek papieru,miejsce na długopis;, kolory: czarny, niebieski, zielony, czerwony</t>
  </si>
  <si>
    <t xml:space="preserve">Teczka A4 plastikowa   z twardego polipropylenu. Zamykana na gumkę, szer. grzbietu 3,5cm. Mix nietransparentnych kolorów. </t>
  </si>
  <si>
    <t>Tablica magnetyczna suchościeralna 40x60</t>
  </si>
  <si>
    <t>Tablica magnetyczna suchościeralna 60x90</t>
  </si>
  <si>
    <t>Komplet 4 markerów suchościeralnych z gąbką, kolory pisaków: czarny, czerwony, zielony i niebieski.stożkowa końcówka
grubość linii pisania: 2-3mm</t>
  </si>
  <si>
    <t>Segregator A4, szerokość grzbietu od 25mm do  50mm, oklejony na zewnątrz                        poliolefiną, dwustronna etykieta na grzbiecie, otwór na palec,                       na dolnych krawędziach metalowe okucia</t>
  </si>
  <si>
    <t>Nożyczki biurowe o dł. 20 cm, dł. ostrza 12÷13 cm uniwersalne, wykonane ze stali nierdzewnej, z ergonomicznie wyprofilowaną rękojeścią</t>
  </si>
  <si>
    <t>Skoroszyt tekturowy z zawieszkami A4, wykonany z tektury 350g/m2</t>
  </si>
  <si>
    <t>Teczka A4 do wiązania tekturowa, biała, gramatura: 350g/m2</t>
  </si>
  <si>
    <t>Teczka kolorowa z gumką A4 lakierowane, gramatura:  400g/m2</t>
  </si>
  <si>
    <t>lp.</t>
  </si>
  <si>
    <t>opis przedmiotu zamówienia</t>
  </si>
  <si>
    <t>jednostka miary</t>
  </si>
  <si>
    <t>zamawiana ilość</t>
  </si>
  <si>
    <t>asortyment proponowany</t>
  </si>
  <si>
    <t>wartość brutto</t>
  </si>
  <si>
    <t xml:space="preserve">cena jednostkowa netto </t>
  </si>
  <si>
    <t>cena jednostkowa bruto</t>
  </si>
  <si>
    <t>[9=8*4]</t>
  </si>
  <si>
    <t>[8=6*7]</t>
  </si>
  <si>
    <t>VAT%</t>
  </si>
  <si>
    <t>Papier ksero A4( 'a 500 ark ) Gramatura:80g białość:  nie mniejsza niż 146</t>
  </si>
  <si>
    <t>ryza</t>
  </si>
  <si>
    <t>Papier ksero A3( 'a 500 ark ) Gramatura:80g białość nie mniejsza niż 146</t>
  </si>
  <si>
    <t xml:space="preserve">ryza </t>
  </si>
  <si>
    <t>Papier składanka 250x1 ('a 2000 szt)</t>
  </si>
  <si>
    <t>op</t>
  </si>
  <si>
    <t>Papier składanka 250x2 ('a 900 szt)</t>
  </si>
  <si>
    <t>Papier składanka 250x3 ('a 600 szt)</t>
  </si>
  <si>
    <t>Folia aluminiowa  30 cm x150 m</t>
  </si>
  <si>
    <t>szt</t>
  </si>
  <si>
    <t>Zadanie 1 - artykuły piśmiennicze, galanteria biurowa, zeszyty, skoroszyty, teczki, segregatory i inne materiały niezbędne do prowadzenie prac biurowych</t>
  </si>
  <si>
    <t>Zadanie 2 - papier ksero formatu A4 i A3, papier samokopiujący 250x1; 250x2; 250x3, folia Al. 30 cmx150m.</t>
  </si>
  <si>
    <t>SUMA</t>
  </si>
  <si>
    <t>Korektor w piórze, szybkoschnący z zaworkową końcówką. Pojemność: 12 ml, kolor biały</t>
  </si>
  <si>
    <t>Koszulki groszkowe przeźroczyste do przechowywania dokumentów  o formacie A4, multiperforowane - pasujące do każdego segregatora, otwierane od góry. Wykonane z folii PP.  Wymiary zewnętrzne: 230x300 mm (a'100 szt.)</t>
  </si>
  <si>
    <t>Okładki do bindowania nieprzeźroczyste (a'100 szt.). Kolor: czarny, niebieski, biały, zielony</t>
  </si>
  <si>
    <t xml:space="preserve">Zszywacz metalowy z plastikowymi elementami, ze  zintegrowany rozszywaczem, zszywanie otwarte i zamknięte z antypoślizgową plastikową podstawka zabezpieczającą przed rysowaniem mebli. Pojemność magazynka: 100 x 24/6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</si>
</sst>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[$-415]General"/>
    <numFmt numFmtId="165" formatCode="_-* #,##0.00\ _z_ł_-;\-* #,##0.00\ _z_ł_-;_-* &quot;-&quot;??\ _z_ł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0"/>
      <color theme="1"/>
      <name val="Ubuntu"/>
      <family val="2"/>
      <charset val="238"/>
    </font>
    <font>
      <sz val="10"/>
      <color theme="1"/>
      <name val="Ubuntu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Border="0" applyProtection="0"/>
    <xf numFmtId="0" fontId="2" fillId="0" borderId="0"/>
    <xf numFmtId="165" fontId="2" fillId="0" borderId="0" applyFont="0" applyFill="0" applyBorder="0" applyAlignment="0" applyProtection="0"/>
  </cellStyleXfs>
  <cellXfs count="17">
    <xf numFmtId="0" fontId="0" fillId="0" borderId="0" xfId="0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/>
    <xf numFmtId="0" fontId="4" fillId="0" borderId="1" xfId="0" applyFont="1" applyBorder="1" applyAlignment="1" applyProtection="1">
      <alignment wrapText="1"/>
    </xf>
    <xf numFmtId="0" fontId="4" fillId="2" borderId="1" xfId="0" applyFont="1" applyFill="1" applyBorder="1" applyAlignment="1" applyProtection="1">
      <alignment horizontal="center" vertical="center"/>
    </xf>
    <xf numFmtId="0" fontId="4" fillId="0" borderId="1" xfId="0" applyFont="1" applyBorder="1" applyProtection="1"/>
    <xf numFmtId="0" fontId="4" fillId="0" borderId="1" xfId="0" applyFont="1" applyBorder="1" applyProtection="1">
      <protection locked="0"/>
    </xf>
    <xf numFmtId="44" fontId="4" fillId="0" borderId="1" xfId="0" applyNumberFormat="1" applyFont="1" applyBorder="1" applyProtection="1">
      <protection locked="0"/>
    </xf>
    <xf numFmtId="9" fontId="4" fillId="0" borderId="1" xfId="0" applyNumberFormat="1" applyFont="1" applyBorder="1" applyProtection="1">
      <protection locked="0"/>
    </xf>
    <xf numFmtId="44" fontId="4" fillId="0" borderId="1" xfId="0" applyNumberFormat="1" applyFont="1" applyBorder="1" applyProtection="1"/>
    <xf numFmtId="0" fontId="4" fillId="0" borderId="0" xfId="0" applyFont="1" applyProtection="1"/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0" xfId="0" applyFont="1" applyAlignment="1">
      <alignment horizontal="center" vertical="center"/>
    </xf>
  </cellXfs>
  <cellStyles count="4">
    <cellStyle name="Dziesiętny 2" xfId="3"/>
    <cellStyle name="Excel Built-in Normal" xfId="1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tabSelected="1" workbookViewId="0">
      <selection activeCell="E132" sqref="E132"/>
    </sheetView>
  </sheetViews>
  <sheetFormatPr defaultRowHeight="14.25" x14ac:dyDescent="0.25"/>
  <cols>
    <col min="1" max="1" width="4.42578125" style="4" bestFit="1" customWidth="1"/>
    <col min="2" max="2" width="42.5703125" style="4" customWidth="1"/>
    <col min="3" max="3" width="10.42578125" style="4" customWidth="1"/>
    <col min="4" max="4" width="13.5703125" style="4" customWidth="1"/>
    <col min="5" max="5" width="24.42578125" style="4" bestFit="1" customWidth="1"/>
    <col min="6" max="6" width="14.140625" style="4" customWidth="1"/>
    <col min="7" max="7" width="9.28515625" style="4" bestFit="1" customWidth="1"/>
    <col min="8" max="8" width="14.7109375" style="4" customWidth="1"/>
    <col min="9" max="9" width="14.140625" style="4" bestFit="1" customWidth="1"/>
    <col min="10" max="16384" width="9.140625" style="4"/>
  </cols>
  <sheetData>
    <row r="1" spans="1:9" x14ac:dyDescent="0.25">
      <c r="A1" s="1" t="s">
        <v>139</v>
      </c>
      <c r="B1" s="2"/>
      <c r="C1" s="2"/>
      <c r="D1" s="2"/>
      <c r="E1" s="2"/>
      <c r="F1" s="2"/>
      <c r="G1" s="2"/>
      <c r="H1" s="2"/>
      <c r="I1" s="3"/>
    </row>
    <row r="2" spans="1:9" ht="42.75" x14ac:dyDescent="0.25">
      <c r="A2" s="5" t="s">
        <v>118</v>
      </c>
      <c r="B2" s="5" t="s">
        <v>119</v>
      </c>
      <c r="C2" s="5" t="s">
        <v>120</v>
      </c>
      <c r="D2" s="5" t="s">
        <v>121</v>
      </c>
      <c r="E2" s="5" t="s">
        <v>122</v>
      </c>
      <c r="F2" s="5" t="s">
        <v>124</v>
      </c>
      <c r="G2" s="5" t="s">
        <v>128</v>
      </c>
      <c r="H2" s="5" t="s">
        <v>125</v>
      </c>
      <c r="I2" s="5" t="s">
        <v>123</v>
      </c>
    </row>
    <row r="3" spans="1:9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 t="s">
        <v>127</v>
      </c>
      <c r="I3" s="6" t="s">
        <v>126</v>
      </c>
    </row>
    <row r="4" spans="1:9" ht="28.5" x14ac:dyDescent="0.25">
      <c r="A4" s="5">
        <v>1</v>
      </c>
      <c r="B4" s="5" t="s">
        <v>0</v>
      </c>
      <c r="C4" s="7" t="s">
        <v>1</v>
      </c>
      <c r="D4" s="7">
        <v>800</v>
      </c>
      <c r="E4" s="8"/>
      <c r="F4" s="9"/>
      <c r="G4" s="10"/>
      <c r="H4" s="11">
        <f>F4*G4+F4</f>
        <v>0</v>
      </c>
      <c r="I4" s="11">
        <f>H4*D4</f>
        <v>0</v>
      </c>
    </row>
    <row r="5" spans="1:9" x14ac:dyDescent="0.25">
      <c r="A5" s="5">
        <v>2</v>
      </c>
      <c r="B5" s="5" t="s">
        <v>2</v>
      </c>
      <c r="C5" s="7" t="s">
        <v>3</v>
      </c>
      <c r="D5" s="7">
        <v>40</v>
      </c>
      <c r="E5" s="8"/>
      <c r="F5" s="9"/>
      <c r="G5" s="10"/>
      <c r="H5" s="11">
        <f t="shared" ref="H5:H68" si="0">F5*G5+F5</f>
        <v>0</v>
      </c>
      <c r="I5" s="11">
        <f t="shared" ref="I5:I68" si="1">H5*D5</f>
        <v>0</v>
      </c>
    </row>
    <row r="6" spans="1:9" ht="42.75" x14ac:dyDescent="0.25">
      <c r="A6" s="5">
        <v>3</v>
      </c>
      <c r="B6" s="5" t="s">
        <v>4</v>
      </c>
      <c r="C6" s="7" t="s">
        <v>1</v>
      </c>
      <c r="D6" s="7">
        <v>250</v>
      </c>
      <c r="E6" s="8"/>
      <c r="F6" s="9"/>
      <c r="G6" s="10"/>
      <c r="H6" s="11">
        <f t="shared" si="0"/>
        <v>0</v>
      </c>
      <c r="I6" s="11">
        <f t="shared" si="1"/>
        <v>0</v>
      </c>
    </row>
    <row r="7" spans="1:9" ht="42.75" x14ac:dyDescent="0.25">
      <c r="A7" s="5">
        <v>4</v>
      </c>
      <c r="B7" s="5" t="s">
        <v>5</v>
      </c>
      <c r="C7" s="7" t="s">
        <v>3</v>
      </c>
      <c r="D7" s="7">
        <v>500</v>
      </c>
      <c r="E7" s="8"/>
      <c r="F7" s="9"/>
      <c r="G7" s="10"/>
      <c r="H7" s="11">
        <f t="shared" si="0"/>
        <v>0</v>
      </c>
      <c r="I7" s="11">
        <f t="shared" si="1"/>
        <v>0</v>
      </c>
    </row>
    <row r="8" spans="1:9" ht="42.75" x14ac:dyDescent="0.25">
      <c r="A8" s="5">
        <v>5</v>
      </c>
      <c r="B8" s="5" t="s">
        <v>6</v>
      </c>
      <c r="C8" s="7" t="s">
        <v>3</v>
      </c>
      <c r="D8" s="7">
        <v>25</v>
      </c>
      <c r="E8" s="8"/>
      <c r="F8" s="9"/>
      <c r="G8" s="10"/>
      <c r="H8" s="11">
        <f t="shared" si="0"/>
        <v>0</v>
      </c>
      <c r="I8" s="11">
        <f t="shared" si="1"/>
        <v>0</v>
      </c>
    </row>
    <row r="9" spans="1:9" ht="63" customHeight="1" x14ac:dyDescent="0.25">
      <c r="A9" s="5">
        <v>6</v>
      </c>
      <c r="B9" s="5" t="s">
        <v>107</v>
      </c>
      <c r="C9" s="7" t="s">
        <v>3</v>
      </c>
      <c r="D9" s="7">
        <v>100</v>
      </c>
      <c r="E9" s="8"/>
      <c r="F9" s="9"/>
      <c r="G9" s="10"/>
      <c r="H9" s="11">
        <f t="shared" si="0"/>
        <v>0</v>
      </c>
      <c r="I9" s="11">
        <f t="shared" si="1"/>
        <v>0</v>
      </c>
    </row>
    <row r="10" spans="1:9" ht="73.5" customHeight="1" x14ac:dyDescent="0.25">
      <c r="A10" s="5">
        <v>7</v>
      </c>
      <c r="B10" s="5" t="s">
        <v>108</v>
      </c>
      <c r="C10" s="7" t="s">
        <v>3</v>
      </c>
      <c r="D10" s="7">
        <v>300</v>
      </c>
      <c r="E10" s="8"/>
      <c r="F10" s="9"/>
      <c r="G10" s="10"/>
      <c r="H10" s="11">
        <f t="shared" si="0"/>
        <v>0</v>
      </c>
      <c r="I10" s="11">
        <f t="shared" si="1"/>
        <v>0</v>
      </c>
    </row>
    <row r="11" spans="1:9" ht="71.25" x14ac:dyDescent="0.25">
      <c r="A11" s="5">
        <v>8</v>
      </c>
      <c r="B11" s="5" t="s">
        <v>7</v>
      </c>
      <c r="C11" s="7" t="s">
        <v>3</v>
      </c>
      <c r="D11" s="7">
        <v>1500</v>
      </c>
      <c r="E11" s="8"/>
      <c r="F11" s="9"/>
      <c r="G11" s="10"/>
      <c r="H11" s="11">
        <f t="shared" si="0"/>
        <v>0</v>
      </c>
      <c r="I11" s="11">
        <f t="shared" si="1"/>
        <v>0</v>
      </c>
    </row>
    <row r="12" spans="1:9" ht="28.5" x14ac:dyDescent="0.25">
      <c r="A12" s="5">
        <v>9</v>
      </c>
      <c r="B12" s="5" t="s">
        <v>8</v>
      </c>
      <c r="C12" s="7" t="s">
        <v>3</v>
      </c>
      <c r="D12" s="7">
        <v>2000</v>
      </c>
      <c r="E12" s="8"/>
      <c r="F12" s="9"/>
      <c r="G12" s="10"/>
      <c r="H12" s="11">
        <f t="shared" si="0"/>
        <v>0</v>
      </c>
      <c r="I12" s="11">
        <f t="shared" si="1"/>
        <v>0</v>
      </c>
    </row>
    <row r="13" spans="1:9" ht="88.5" customHeight="1" x14ac:dyDescent="0.25">
      <c r="A13" s="5">
        <v>10</v>
      </c>
      <c r="B13" s="5" t="s">
        <v>9</v>
      </c>
      <c r="C13" s="7" t="s">
        <v>3</v>
      </c>
      <c r="D13" s="7">
        <v>2</v>
      </c>
      <c r="E13" s="8"/>
      <c r="F13" s="9"/>
      <c r="G13" s="10"/>
      <c r="H13" s="11">
        <f t="shared" si="0"/>
        <v>0</v>
      </c>
      <c r="I13" s="11">
        <f t="shared" si="1"/>
        <v>0</v>
      </c>
    </row>
    <row r="14" spans="1:9" ht="85.5" x14ac:dyDescent="0.25">
      <c r="A14" s="5">
        <v>11</v>
      </c>
      <c r="B14" s="5" t="s">
        <v>10</v>
      </c>
      <c r="C14" s="7" t="s">
        <v>3</v>
      </c>
      <c r="D14" s="7">
        <v>30</v>
      </c>
      <c r="E14" s="8"/>
      <c r="F14" s="9"/>
      <c r="G14" s="10"/>
      <c r="H14" s="11">
        <f t="shared" si="0"/>
        <v>0</v>
      </c>
      <c r="I14" s="11">
        <f t="shared" si="1"/>
        <v>0</v>
      </c>
    </row>
    <row r="15" spans="1:9" ht="28.5" x14ac:dyDescent="0.25">
      <c r="A15" s="5">
        <v>12</v>
      </c>
      <c r="B15" s="5" t="s">
        <v>90</v>
      </c>
      <c r="C15" s="7" t="s">
        <v>11</v>
      </c>
      <c r="D15" s="7">
        <v>2</v>
      </c>
      <c r="E15" s="8"/>
      <c r="F15" s="9"/>
      <c r="G15" s="10"/>
      <c r="H15" s="11">
        <f t="shared" si="0"/>
        <v>0</v>
      </c>
      <c r="I15" s="11">
        <f t="shared" si="1"/>
        <v>0</v>
      </c>
    </row>
    <row r="16" spans="1:9" ht="99.75" x14ac:dyDescent="0.25">
      <c r="A16" s="5">
        <v>13</v>
      </c>
      <c r="B16" s="5" t="s">
        <v>12</v>
      </c>
      <c r="C16" s="7" t="s">
        <v>3</v>
      </c>
      <c r="D16" s="7">
        <v>600</v>
      </c>
      <c r="E16" s="8"/>
      <c r="F16" s="9"/>
      <c r="G16" s="10"/>
      <c r="H16" s="11">
        <f t="shared" si="0"/>
        <v>0</v>
      </c>
      <c r="I16" s="11">
        <f t="shared" si="1"/>
        <v>0</v>
      </c>
    </row>
    <row r="17" spans="1:9" x14ac:dyDescent="0.25">
      <c r="A17" s="5">
        <v>14</v>
      </c>
      <c r="B17" s="5" t="s">
        <v>51</v>
      </c>
      <c r="C17" s="7" t="s">
        <v>11</v>
      </c>
      <c r="D17" s="7">
        <v>2</v>
      </c>
      <c r="E17" s="8"/>
      <c r="F17" s="9"/>
      <c r="G17" s="10"/>
      <c r="H17" s="11">
        <f t="shared" si="0"/>
        <v>0</v>
      </c>
      <c r="I17" s="11">
        <f t="shared" si="1"/>
        <v>0</v>
      </c>
    </row>
    <row r="18" spans="1:9" x14ac:dyDescent="0.25">
      <c r="A18" s="5">
        <v>15</v>
      </c>
      <c r="B18" s="5" t="s">
        <v>52</v>
      </c>
      <c r="C18" s="7" t="s">
        <v>11</v>
      </c>
      <c r="D18" s="7">
        <v>2</v>
      </c>
      <c r="E18" s="8"/>
      <c r="F18" s="9"/>
      <c r="G18" s="10"/>
      <c r="H18" s="11">
        <f t="shared" si="0"/>
        <v>0</v>
      </c>
      <c r="I18" s="11">
        <f t="shared" si="1"/>
        <v>0</v>
      </c>
    </row>
    <row r="19" spans="1:9" x14ac:dyDescent="0.25">
      <c r="A19" s="5">
        <v>16</v>
      </c>
      <c r="B19" s="5" t="s">
        <v>53</v>
      </c>
      <c r="C19" s="7" t="s">
        <v>11</v>
      </c>
      <c r="D19" s="7">
        <v>2</v>
      </c>
      <c r="E19" s="8"/>
      <c r="F19" s="9"/>
      <c r="G19" s="10"/>
      <c r="H19" s="11">
        <f t="shared" si="0"/>
        <v>0</v>
      </c>
      <c r="I19" s="11">
        <f t="shared" si="1"/>
        <v>0</v>
      </c>
    </row>
    <row r="20" spans="1:9" ht="28.5" x14ac:dyDescent="0.25">
      <c r="A20" s="5">
        <v>17</v>
      </c>
      <c r="B20" s="5" t="s">
        <v>91</v>
      </c>
      <c r="C20" s="7" t="s">
        <v>11</v>
      </c>
      <c r="D20" s="7">
        <v>2</v>
      </c>
      <c r="E20" s="8"/>
      <c r="F20" s="9"/>
      <c r="G20" s="10"/>
      <c r="H20" s="11">
        <f t="shared" si="0"/>
        <v>0</v>
      </c>
      <c r="I20" s="11">
        <f t="shared" si="1"/>
        <v>0</v>
      </c>
    </row>
    <row r="21" spans="1:9" ht="28.5" x14ac:dyDescent="0.25">
      <c r="A21" s="5">
        <v>18</v>
      </c>
      <c r="B21" s="5" t="s">
        <v>92</v>
      </c>
      <c r="C21" s="7" t="s">
        <v>11</v>
      </c>
      <c r="D21" s="7">
        <v>2</v>
      </c>
      <c r="E21" s="8"/>
      <c r="F21" s="9"/>
      <c r="G21" s="10"/>
      <c r="H21" s="11">
        <f t="shared" si="0"/>
        <v>0</v>
      </c>
      <c r="I21" s="11">
        <f t="shared" si="1"/>
        <v>0</v>
      </c>
    </row>
    <row r="22" spans="1:9" ht="28.5" x14ac:dyDescent="0.25">
      <c r="A22" s="5">
        <v>19</v>
      </c>
      <c r="B22" s="5" t="s">
        <v>93</v>
      </c>
      <c r="C22" s="7" t="s">
        <v>11</v>
      </c>
      <c r="D22" s="7">
        <v>2</v>
      </c>
      <c r="E22" s="8"/>
      <c r="F22" s="9"/>
      <c r="G22" s="10"/>
      <c r="H22" s="11">
        <f t="shared" si="0"/>
        <v>0</v>
      </c>
      <c r="I22" s="11">
        <f t="shared" si="1"/>
        <v>0</v>
      </c>
    </row>
    <row r="23" spans="1:9" ht="28.5" x14ac:dyDescent="0.25">
      <c r="A23" s="5">
        <v>20</v>
      </c>
      <c r="B23" s="5" t="s">
        <v>94</v>
      </c>
      <c r="C23" s="7" t="s">
        <v>11</v>
      </c>
      <c r="D23" s="7">
        <v>2</v>
      </c>
      <c r="E23" s="8"/>
      <c r="F23" s="9"/>
      <c r="G23" s="10"/>
      <c r="H23" s="11">
        <f t="shared" si="0"/>
        <v>0</v>
      </c>
      <c r="I23" s="11">
        <f t="shared" si="1"/>
        <v>0</v>
      </c>
    </row>
    <row r="24" spans="1:9" ht="57" x14ac:dyDescent="0.25">
      <c r="A24" s="5">
        <v>21</v>
      </c>
      <c r="B24" s="5" t="s">
        <v>13</v>
      </c>
      <c r="C24" s="7" t="s">
        <v>3</v>
      </c>
      <c r="D24" s="7">
        <v>50</v>
      </c>
      <c r="E24" s="8"/>
      <c r="F24" s="9"/>
      <c r="G24" s="10"/>
      <c r="H24" s="11">
        <f t="shared" si="0"/>
        <v>0</v>
      </c>
      <c r="I24" s="11">
        <f t="shared" si="1"/>
        <v>0</v>
      </c>
    </row>
    <row r="25" spans="1:9" ht="28.5" x14ac:dyDescent="0.25">
      <c r="A25" s="5">
        <v>22</v>
      </c>
      <c r="B25" s="5" t="s">
        <v>14</v>
      </c>
      <c r="C25" s="7" t="s">
        <v>15</v>
      </c>
      <c r="D25" s="7">
        <v>15</v>
      </c>
      <c r="E25" s="8"/>
      <c r="F25" s="9"/>
      <c r="G25" s="10"/>
      <c r="H25" s="11">
        <f t="shared" si="0"/>
        <v>0</v>
      </c>
      <c r="I25" s="11">
        <f t="shared" si="1"/>
        <v>0</v>
      </c>
    </row>
    <row r="26" spans="1:9" ht="57" x14ac:dyDescent="0.25">
      <c r="A26" s="5">
        <v>23</v>
      </c>
      <c r="B26" s="5" t="s">
        <v>101</v>
      </c>
      <c r="C26" s="7" t="s">
        <v>3</v>
      </c>
      <c r="D26" s="7">
        <v>250</v>
      </c>
      <c r="E26" s="8"/>
      <c r="F26" s="9"/>
      <c r="G26" s="10"/>
      <c r="H26" s="11">
        <f t="shared" si="0"/>
        <v>0</v>
      </c>
      <c r="I26" s="11">
        <f t="shared" si="1"/>
        <v>0</v>
      </c>
    </row>
    <row r="27" spans="1:9" x14ac:dyDescent="0.25">
      <c r="A27" s="5">
        <v>24</v>
      </c>
      <c r="B27" s="5" t="s">
        <v>54</v>
      </c>
      <c r="C27" s="7" t="s">
        <v>11</v>
      </c>
      <c r="D27" s="7">
        <v>3</v>
      </c>
      <c r="E27" s="8"/>
      <c r="F27" s="9"/>
      <c r="G27" s="10"/>
      <c r="H27" s="11">
        <f t="shared" si="0"/>
        <v>0</v>
      </c>
      <c r="I27" s="11">
        <f t="shared" si="1"/>
        <v>0</v>
      </c>
    </row>
    <row r="28" spans="1:9" ht="75.75" customHeight="1" x14ac:dyDescent="0.25">
      <c r="A28" s="5">
        <v>25</v>
      </c>
      <c r="B28" s="5" t="s">
        <v>102</v>
      </c>
      <c r="C28" s="7" t="s">
        <v>3</v>
      </c>
      <c r="D28" s="7">
        <v>1</v>
      </c>
      <c r="E28" s="8"/>
      <c r="F28" s="9"/>
      <c r="G28" s="10"/>
      <c r="H28" s="11">
        <f t="shared" si="0"/>
        <v>0</v>
      </c>
      <c r="I28" s="11">
        <f t="shared" si="1"/>
        <v>0</v>
      </c>
    </row>
    <row r="29" spans="1:9" ht="42.75" x14ac:dyDescent="0.25">
      <c r="A29" s="5">
        <v>26</v>
      </c>
      <c r="B29" s="5" t="s">
        <v>16</v>
      </c>
      <c r="C29" s="7" t="s">
        <v>3</v>
      </c>
      <c r="D29" s="7">
        <v>25</v>
      </c>
      <c r="E29" s="8"/>
      <c r="F29" s="9"/>
      <c r="G29" s="10"/>
      <c r="H29" s="11">
        <f t="shared" si="0"/>
        <v>0</v>
      </c>
      <c r="I29" s="11">
        <f t="shared" si="1"/>
        <v>0</v>
      </c>
    </row>
    <row r="30" spans="1:9" ht="42.75" x14ac:dyDescent="0.25">
      <c r="A30" s="5">
        <v>27</v>
      </c>
      <c r="B30" s="5" t="s">
        <v>17</v>
      </c>
      <c r="C30" s="7" t="s">
        <v>3</v>
      </c>
      <c r="D30" s="7">
        <v>150</v>
      </c>
      <c r="E30" s="8"/>
      <c r="F30" s="9"/>
      <c r="G30" s="10"/>
      <c r="H30" s="11">
        <f t="shared" si="0"/>
        <v>0</v>
      </c>
      <c r="I30" s="11">
        <f t="shared" si="1"/>
        <v>0</v>
      </c>
    </row>
    <row r="31" spans="1:9" x14ac:dyDescent="0.25">
      <c r="A31" s="5">
        <v>28</v>
      </c>
      <c r="B31" s="5" t="s">
        <v>55</v>
      </c>
      <c r="C31" s="7" t="s">
        <v>3</v>
      </c>
      <c r="D31" s="7">
        <v>10</v>
      </c>
      <c r="E31" s="8"/>
      <c r="F31" s="9"/>
      <c r="G31" s="10"/>
      <c r="H31" s="11">
        <f t="shared" si="0"/>
        <v>0</v>
      </c>
      <c r="I31" s="11">
        <f t="shared" si="1"/>
        <v>0</v>
      </c>
    </row>
    <row r="32" spans="1:9" ht="57" x14ac:dyDescent="0.25">
      <c r="A32" s="5">
        <v>29</v>
      </c>
      <c r="B32" s="5" t="s">
        <v>112</v>
      </c>
      <c r="C32" s="7" t="s">
        <v>25</v>
      </c>
      <c r="D32" s="7">
        <v>25</v>
      </c>
      <c r="E32" s="8"/>
      <c r="F32" s="9"/>
      <c r="G32" s="10"/>
      <c r="H32" s="11">
        <f t="shared" si="0"/>
        <v>0</v>
      </c>
      <c r="I32" s="11">
        <f t="shared" si="1"/>
        <v>0</v>
      </c>
    </row>
    <row r="33" spans="1:9" ht="28.5" x14ac:dyDescent="0.25">
      <c r="A33" s="5">
        <v>30</v>
      </c>
      <c r="B33" s="5" t="s">
        <v>56</v>
      </c>
      <c r="C33" s="7" t="s">
        <v>3</v>
      </c>
      <c r="D33" s="7">
        <v>300</v>
      </c>
      <c r="E33" s="8"/>
      <c r="F33" s="9"/>
      <c r="G33" s="10"/>
      <c r="H33" s="11">
        <f t="shared" si="0"/>
        <v>0</v>
      </c>
      <c r="I33" s="11">
        <f t="shared" si="1"/>
        <v>0</v>
      </c>
    </row>
    <row r="34" spans="1:9" ht="28.5" x14ac:dyDescent="0.25">
      <c r="A34" s="5">
        <v>31</v>
      </c>
      <c r="B34" s="5" t="s">
        <v>57</v>
      </c>
      <c r="C34" s="7" t="s">
        <v>3</v>
      </c>
      <c r="D34" s="7">
        <v>300</v>
      </c>
      <c r="E34" s="8"/>
      <c r="F34" s="9"/>
      <c r="G34" s="10"/>
      <c r="H34" s="11">
        <f t="shared" si="0"/>
        <v>0</v>
      </c>
      <c r="I34" s="11">
        <f t="shared" si="1"/>
        <v>0</v>
      </c>
    </row>
    <row r="35" spans="1:9" ht="28.5" x14ac:dyDescent="0.25">
      <c r="A35" s="5">
        <v>32</v>
      </c>
      <c r="B35" s="5" t="s">
        <v>58</v>
      </c>
      <c r="C35" s="7" t="s">
        <v>3</v>
      </c>
      <c r="D35" s="7">
        <v>300</v>
      </c>
      <c r="E35" s="8"/>
      <c r="F35" s="9"/>
      <c r="G35" s="10"/>
      <c r="H35" s="11">
        <f t="shared" si="0"/>
        <v>0</v>
      </c>
      <c r="I35" s="11">
        <f t="shared" si="1"/>
        <v>0</v>
      </c>
    </row>
    <row r="36" spans="1:9" x14ac:dyDescent="0.25">
      <c r="A36" s="5">
        <v>33</v>
      </c>
      <c r="B36" s="5" t="s">
        <v>59</v>
      </c>
      <c r="C36" s="7" t="s">
        <v>11</v>
      </c>
      <c r="D36" s="7">
        <v>100</v>
      </c>
      <c r="E36" s="8"/>
      <c r="F36" s="9"/>
      <c r="G36" s="10"/>
      <c r="H36" s="11">
        <f t="shared" si="0"/>
        <v>0</v>
      </c>
      <c r="I36" s="11">
        <f t="shared" si="1"/>
        <v>0</v>
      </c>
    </row>
    <row r="37" spans="1:9" ht="28.5" x14ac:dyDescent="0.25">
      <c r="A37" s="5">
        <v>34</v>
      </c>
      <c r="B37" s="5" t="s">
        <v>60</v>
      </c>
      <c r="C37" s="7" t="s">
        <v>11</v>
      </c>
      <c r="D37" s="7">
        <v>250</v>
      </c>
      <c r="E37" s="8"/>
      <c r="F37" s="9"/>
      <c r="G37" s="10"/>
      <c r="H37" s="11">
        <f t="shared" si="0"/>
        <v>0</v>
      </c>
      <c r="I37" s="11">
        <f t="shared" si="1"/>
        <v>0</v>
      </c>
    </row>
    <row r="38" spans="1:9" ht="19.5" customHeight="1" x14ac:dyDescent="0.25">
      <c r="A38" s="5">
        <v>35</v>
      </c>
      <c r="B38" s="5" t="s">
        <v>61</v>
      </c>
      <c r="C38" s="7" t="s">
        <v>11</v>
      </c>
      <c r="D38" s="7">
        <v>80</v>
      </c>
      <c r="E38" s="8"/>
      <c r="F38" s="9"/>
      <c r="G38" s="10"/>
      <c r="H38" s="11">
        <f t="shared" si="0"/>
        <v>0</v>
      </c>
      <c r="I38" s="11">
        <f t="shared" si="1"/>
        <v>0</v>
      </c>
    </row>
    <row r="39" spans="1:9" x14ac:dyDescent="0.25">
      <c r="A39" s="5">
        <v>36</v>
      </c>
      <c r="B39" s="5" t="s">
        <v>62</v>
      </c>
      <c r="C39" s="7" t="s">
        <v>11</v>
      </c>
      <c r="D39" s="7">
        <v>150</v>
      </c>
      <c r="E39" s="8"/>
      <c r="F39" s="9"/>
      <c r="G39" s="10"/>
      <c r="H39" s="11">
        <f t="shared" si="0"/>
        <v>0</v>
      </c>
      <c r="I39" s="11">
        <f t="shared" si="1"/>
        <v>0</v>
      </c>
    </row>
    <row r="40" spans="1:9" ht="19.5" customHeight="1" x14ac:dyDescent="0.25">
      <c r="A40" s="5">
        <v>37</v>
      </c>
      <c r="B40" s="5" t="s">
        <v>63</v>
      </c>
      <c r="C40" s="7" t="s">
        <v>11</v>
      </c>
      <c r="D40" s="7">
        <v>150</v>
      </c>
      <c r="E40" s="8"/>
      <c r="F40" s="9"/>
      <c r="G40" s="10"/>
      <c r="H40" s="11">
        <f t="shared" si="0"/>
        <v>0</v>
      </c>
      <c r="I40" s="11">
        <f t="shared" si="1"/>
        <v>0</v>
      </c>
    </row>
    <row r="41" spans="1:9" x14ac:dyDescent="0.25">
      <c r="A41" s="5">
        <v>38</v>
      </c>
      <c r="B41" s="5" t="s">
        <v>64</v>
      </c>
      <c r="C41" s="7" t="s">
        <v>11</v>
      </c>
      <c r="D41" s="7">
        <v>100</v>
      </c>
      <c r="E41" s="8"/>
      <c r="F41" s="9"/>
      <c r="G41" s="10"/>
      <c r="H41" s="11">
        <f t="shared" si="0"/>
        <v>0</v>
      </c>
      <c r="I41" s="11">
        <f t="shared" si="1"/>
        <v>0</v>
      </c>
    </row>
    <row r="42" spans="1:9" x14ac:dyDescent="0.25">
      <c r="A42" s="5">
        <v>39</v>
      </c>
      <c r="B42" s="5" t="s">
        <v>65</v>
      </c>
      <c r="C42" s="7" t="s">
        <v>11</v>
      </c>
      <c r="D42" s="7">
        <v>100</v>
      </c>
      <c r="E42" s="8"/>
      <c r="F42" s="9"/>
      <c r="G42" s="10"/>
      <c r="H42" s="11">
        <f t="shared" si="0"/>
        <v>0</v>
      </c>
      <c r="I42" s="11">
        <f t="shared" si="1"/>
        <v>0</v>
      </c>
    </row>
    <row r="43" spans="1:9" x14ac:dyDescent="0.25">
      <c r="A43" s="5">
        <v>40</v>
      </c>
      <c r="B43" s="5" t="s">
        <v>66</v>
      </c>
      <c r="C43" s="7" t="s">
        <v>11</v>
      </c>
      <c r="D43" s="7">
        <v>100</v>
      </c>
      <c r="E43" s="8"/>
      <c r="F43" s="9"/>
      <c r="G43" s="10"/>
      <c r="H43" s="11">
        <f t="shared" si="0"/>
        <v>0</v>
      </c>
      <c r="I43" s="11">
        <f t="shared" si="1"/>
        <v>0</v>
      </c>
    </row>
    <row r="44" spans="1:9" x14ac:dyDescent="0.25">
      <c r="A44" s="5">
        <v>41</v>
      </c>
      <c r="B44" s="5" t="s">
        <v>99</v>
      </c>
      <c r="C44" s="7" t="s">
        <v>3</v>
      </c>
      <c r="D44" s="7">
        <v>25</v>
      </c>
      <c r="E44" s="8"/>
      <c r="F44" s="9"/>
      <c r="G44" s="10"/>
      <c r="H44" s="11">
        <f t="shared" si="0"/>
        <v>0</v>
      </c>
      <c r="I44" s="11">
        <f t="shared" si="1"/>
        <v>0</v>
      </c>
    </row>
    <row r="45" spans="1:9" ht="28.5" x14ac:dyDescent="0.25">
      <c r="A45" s="5">
        <v>42</v>
      </c>
      <c r="B45" s="5" t="s">
        <v>142</v>
      </c>
      <c r="C45" s="7" t="s">
        <v>3</v>
      </c>
      <c r="D45" s="7">
        <v>50</v>
      </c>
      <c r="E45" s="8"/>
      <c r="F45" s="9"/>
      <c r="G45" s="10"/>
      <c r="H45" s="11">
        <f t="shared" si="0"/>
        <v>0</v>
      </c>
      <c r="I45" s="11">
        <f t="shared" si="1"/>
        <v>0</v>
      </c>
    </row>
    <row r="46" spans="1:9" ht="28.5" x14ac:dyDescent="0.25">
      <c r="A46" s="5">
        <v>43</v>
      </c>
      <c r="B46" s="5" t="s">
        <v>67</v>
      </c>
      <c r="C46" s="7" t="s">
        <v>3</v>
      </c>
      <c r="D46" s="7">
        <v>50</v>
      </c>
      <c r="E46" s="8"/>
      <c r="F46" s="9"/>
      <c r="G46" s="10"/>
      <c r="H46" s="11">
        <f t="shared" si="0"/>
        <v>0</v>
      </c>
      <c r="I46" s="11">
        <f t="shared" si="1"/>
        <v>0</v>
      </c>
    </row>
    <row r="47" spans="1:9" ht="28.5" x14ac:dyDescent="0.25">
      <c r="A47" s="5">
        <v>44</v>
      </c>
      <c r="B47" s="5" t="s">
        <v>18</v>
      </c>
      <c r="C47" s="7" t="s">
        <v>3</v>
      </c>
      <c r="D47" s="7">
        <v>200</v>
      </c>
      <c r="E47" s="8"/>
      <c r="F47" s="9"/>
      <c r="G47" s="10"/>
      <c r="H47" s="11">
        <f t="shared" si="0"/>
        <v>0</v>
      </c>
      <c r="I47" s="11">
        <f t="shared" si="1"/>
        <v>0</v>
      </c>
    </row>
    <row r="48" spans="1:9" ht="85.5" x14ac:dyDescent="0.25">
      <c r="A48" s="5">
        <v>45</v>
      </c>
      <c r="B48" s="5" t="s">
        <v>143</v>
      </c>
      <c r="C48" s="7" t="s">
        <v>11</v>
      </c>
      <c r="D48" s="7">
        <v>800</v>
      </c>
      <c r="E48" s="8"/>
      <c r="F48" s="9"/>
      <c r="G48" s="10"/>
      <c r="H48" s="11">
        <f t="shared" si="0"/>
        <v>0</v>
      </c>
      <c r="I48" s="11">
        <f t="shared" si="1"/>
        <v>0</v>
      </c>
    </row>
    <row r="49" spans="1:9" ht="99.75" x14ac:dyDescent="0.25">
      <c r="A49" s="5">
        <v>46</v>
      </c>
      <c r="B49" s="5" t="s">
        <v>68</v>
      </c>
      <c r="C49" s="7" t="s">
        <v>11</v>
      </c>
      <c r="D49" s="7">
        <v>50</v>
      </c>
      <c r="E49" s="8"/>
      <c r="F49" s="9"/>
      <c r="G49" s="10"/>
      <c r="H49" s="11">
        <f t="shared" si="0"/>
        <v>0</v>
      </c>
      <c r="I49" s="11">
        <f t="shared" si="1"/>
        <v>0</v>
      </c>
    </row>
    <row r="50" spans="1:9" x14ac:dyDescent="0.25">
      <c r="A50" s="5">
        <v>47</v>
      </c>
      <c r="B50" s="5" t="s">
        <v>95</v>
      </c>
      <c r="C50" s="7" t="s">
        <v>3</v>
      </c>
      <c r="D50" s="7">
        <v>50</v>
      </c>
      <c r="E50" s="8"/>
      <c r="F50" s="9"/>
      <c r="G50" s="10"/>
      <c r="H50" s="11">
        <f t="shared" si="0"/>
        <v>0</v>
      </c>
      <c r="I50" s="11">
        <f t="shared" si="1"/>
        <v>0</v>
      </c>
    </row>
    <row r="51" spans="1:9" x14ac:dyDescent="0.25">
      <c r="A51" s="5">
        <v>48</v>
      </c>
      <c r="B51" s="5" t="s">
        <v>19</v>
      </c>
      <c r="C51" s="7" t="s">
        <v>3</v>
      </c>
      <c r="D51" s="7">
        <v>50</v>
      </c>
      <c r="E51" s="8"/>
      <c r="F51" s="9"/>
      <c r="G51" s="10"/>
      <c r="H51" s="11">
        <f t="shared" si="0"/>
        <v>0</v>
      </c>
      <c r="I51" s="11">
        <f t="shared" si="1"/>
        <v>0</v>
      </c>
    </row>
    <row r="52" spans="1:9" ht="71.25" x14ac:dyDescent="0.25">
      <c r="A52" s="5">
        <v>49</v>
      </c>
      <c r="B52" s="5" t="s">
        <v>20</v>
      </c>
      <c r="C52" s="7" t="s">
        <v>3</v>
      </c>
      <c r="D52" s="7">
        <v>2000</v>
      </c>
      <c r="E52" s="8"/>
      <c r="F52" s="9"/>
      <c r="G52" s="10"/>
      <c r="H52" s="11">
        <f t="shared" si="0"/>
        <v>0</v>
      </c>
      <c r="I52" s="11">
        <f t="shared" si="1"/>
        <v>0</v>
      </c>
    </row>
    <row r="53" spans="1:9" ht="42.75" x14ac:dyDescent="0.25">
      <c r="A53" s="5">
        <v>50</v>
      </c>
      <c r="B53" s="5" t="s">
        <v>114</v>
      </c>
      <c r="C53" s="7" t="s">
        <v>3</v>
      </c>
      <c r="D53" s="7">
        <v>100</v>
      </c>
      <c r="E53" s="8"/>
      <c r="F53" s="9"/>
      <c r="G53" s="10"/>
      <c r="H53" s="11">
        <f t="shared" si="0"/>
        <v>0</v>
      </c>
      <c r="I53" s="11">
        <f t="shared" si="1"/>
        <v>0</v>
      </c>
    </row>
    <row r="54" spans="1:9" ht="57" x14ac:dyDescent="0.25">
      <c r="A54" s="5">
        <v>51</v>
      </c>
      <c r="B54" s="5" t="s">
        <v>21</v>
      </c>
      <c r="C54" s="7" t="s">
        <v>3</v>
      </c>
      <c r="D54" s="7">
        <v>4000</v>
      </c>
      <c r="E54" s="8"/>
      <c r="F54" s="9"/>
      <c r="G54" s="10"/>
      <c r="H54" s="11">
        <f t="shared" si="0"/>
        <v>0</v>
      </c>
      <c r="I54" s="11">
        <f t="shared" si="1"/>
        <v>0</v>
      </c>
    </row>
    <row r="55" spans="1:9" ht="28.5" x14ac:dyDescent="0.25">
      <c r="A55" s="5">
        <v>52</v>
      </c>
      <c r="B55" s="5" t="s">
        <v>144</v>
      </c>
      <c r="C55" s="7" t="s">
        <v>11</v>
      </c>
      <c r="D55" s="7">
        <v>10</v>
      </c>
      <c r="E55" s="8"/>
      <c r="F55" s="9"/>
      <c r="G55" s="10"/>
      <c r="H55" s="11">
        <f t="shared" si="0"/>
        <v>0</v>
      </c>
      <c r="I55" s="11">
        <f t="shared" si="1"/>
        <v>0</v>
      </c>
    </row>
    <row r="56" spans="1:9" ht="28.5" x14ac:dyDescent="0.25">
      <c r="A56" s="5">
        <v>53</v>
      </c>
      <c r="B56" s="5" t="s">
        <v>69</v>
      </c>
      <c r="C56" s="7" t="s">
        <v>11</v>
      </c>
      <c r="D56" s="7">
        <v>10</v>
      </c>
      <c r="E56" s="8"/>
      <c r="F56" s="9"/>
      <c r="G56" s="10"/>
      <c r="H56" s="11">
        <f t="shared" si="0"/>
        <v>0</v>
      </c>
      <c r="I56" s="11">
        <f t="shared" si="1"/>
        <v>0</v>
      </c>
    </row>
    <row r="57" spans="1:9" x14ac:dyDescent="0.25">
      <c r="A57" s="5">
        <v>54</v>
      </c>
      <c r="B57" s="5" t="s">
        <v>22</v>
      </c>
      <c r="C57" s="7" t="s">
        <v>3</v>
      </c>
      <c r="D57" s="7">
        <v>10</v>
      </c>
      <c r="E57" s="8"/>
      <c r="F57" s="9"/>
      <c r="G57" s="10"/>
      <c r="H57" s="11">
        <f t="shared" si="0"/>
        <v>0</v>
      </c>
      <c r="I57" s="11">
        <f t="shared" si="1"/>
        <v>0</v>
      </c>
    </row>
    <row r="58" spans="1:9" ht="28.5" x14ac:dyDescent="0.25">
      <c r="A58" s="5">
        <v>55</v>
      </c>
      <c r="B58" s="5" t="s">
        <v>23</v>
      </c>
      <c r="C58" s="7" t="s">
        <v>3</v>
      </c>
      <c r="D58" s="7">
        <v>20</v>
      </c>
      <c r="E58" s="8"/>
      <c r="F58" s="9"/>
      <c r="G58" s="10"/>
      <c r="H58" s="11">
        <f t="shared" si="0"/>
        <v>0</v>
      </c>
      <c r="I58" s="11">
        <f t="shared" si="1"/>
        <v>0</v>
      </c>
    </row>
    <row r="59" spans="1:9" ht="28.5" x14ac:dyDescent="0.25">
      <c r="A59" s="5">
        <v>56</v>
      </c>
      <c r="B59" s="5" t="s">
        <v>24</v>
      </c>
      <c r="C59" s="7" t="s">
        <v>3</v>
      </c>
      <c r="D59" s="7">
        <v>150</v>
      </c>
      <c r="E59" s="8"/>
      <c r="F59" s="9"/>
      <c r="G59" s="10"/>
      <c r="H59" s="11">
        <f t="shared" si="0"/>
        <v>0</v>
      </c>
      <c r="I59" s="11">
        <f t="shared" si="1"/>
        <v>0</v>
      </c>
    </row>
    <row r="60" spans="1:9" x14ac:dyDescent="0.25">
      <c r="A60" s="5">
        <v>57</v>
      </c>
      <c r="B60" s="5" t="s">
        <v>70</v>
      </c>
      <c r="C60" s="7" t="s">
        <v>11</v>
      </c>
      <c r="D60" s="7">
        <v>2</v>
      </c>
      <c r="E60" s="8"/>
      <c r="F60" s="9"/>
      <c r="G60" s="10"/>
      <c r="H60" s="11">
        <f t="shared" si="0"/>
        <v>0</v>
      </c>
      <c r="I60" s="11">
        <f t="shared" si="1"/>
        <v>0</v>
      </c>
    </row>
    <row r="61" spans="1:9" x14ac:dyDescent="0.25">
      <c r="A61" s="5">
        <v>58</v>
      </c>
      <c r="B61" s="5" t="s">
        <v>71</v>
      </c>
      <c r="C61" s="7" t="s">
        <v>11</v>
      </c>
      <c r="D61" s="7">
        <v>20</v>
      </c>
      <c r="E61" s="8"/>
      <c r="F61" s="9"/>
      <c r="G61" s="10"/>
      <c r="H61" s="11">
        <f t="shared" si="0"/>
        <v>0</v>
      </c>
      <c r="I61" s="11">
        <f t="shared" si="1"/>
        <v>0</v>
      </c>
    </row>
    <row r="62" spans="1:9" x14ac:dyDescent="0.25">
      <c r="A62" s="5">
        <v>59</v>
      </c>
      <c r="B62" s="5" t="s">
        <v>72</v>
      </c>
      <c r="C62" s="7" t="s">
        <v>11</v>
      </c>
      <c r="D62" s="7">
        <v>20</v>
      </c>
      <c r="E62" s="8"/>
      <c r="F62" s="9"/>
      <c r="G62" s="10"/>
      <c r="H62" s="11">
        <f t="shared" si="0"/>
        <v>0</v>
      </c>
      <c r="I62" s="11">
        <f t="shared" si="1"/>
        <v>0</v>
      </c>
    </row>
    <row r="63" spans="1:9" ht="85.5" x14ac:dyDescent="0.25">
      <c r="A63" s="5">
        <v>60</v>
      </c>
      <c r="B63" s="5" t="s">
        <v>96</v>
      </c>
      <c r="C63" s="7" t="s">
        <v>3</v>
      </c>
      <c r="D63" s="7">
        <v>25</v>
      </c>
      <c r="E63" s="8"/>
      <c r="F63" s="9"/>
      <c r="G63" s="10"/>
      <c r="H63" s="11">
        <f t="shared" si="0"/>
        <v>0</v>
      </c>
      <c r="I63" s="11">
        <f t="shared" si="1"/>
        <v>0</v>
      </c>
    </row>
    <row r="64" spans="1:9" ht="71.25" x14ac:dyDescent="0.25">
      <c r="A64" s="5">
        <v>61</v>
      </c>
      <c r="B64" s="5" t="s">
        <v>26</v>
      </c>
      <c r="C64" s="7" t="s">
        <v>3</v>
      </c>
      <c r="D64" s="7">
        <v>20</v>
      </c>
      <c r="E64" s="8"/>
      <c r="F64" s="9"/>
      <c r="G64" s="10"/>
      <c r="H64" s="11">
        <f t="shared" si="0"/>
        <v>0</v>
      </c>
      <c r="I64" s="11">
        <f t="shared" si="1"/>
        <v>0</v>
      </c>
    </row>
    <row r="65" spans="1:9" ht="28.5" x14ac:dyDescent="0.25">
      <c r="A65" s="5">
        <v>62</v>
      </c>
      <c r="B65" s="5" t="s">
        <v>73</v>
      </c>
      <c r="C65" s="7" t="s">
        <v>11</v>
      </c>
      <c r="D65" s="7">
        <v>10</v>
      </c>
      <c r="E65" s="8"/>
      <c r="F65" s="9"/>
      <c r="G65" s="10"/>
      <c r="H65" s="11">
        <f t="shared" si="0"/>
        <v>0</v>
      </c>
      <c r="I65" s="11">
        <f t="shared" si="1"/>
        <v>0</v>
      </c>
    </row>
    <row r="66" spans="1:9" ht="57" x14ac:dyDescent="0.25">
      <c r="A66" s="5">
        <v>63</v>
      </c>
      <c r="B66" s="5" t="s">
        <v>74</v>
      </c>
      <c r="C66" s="7" t="s">
        <v>3</v>
      </c>
      <c r="D66" s="7">
        <v>20</v>
      </c>
      <c r="E66" s="8"/>
      <c r="F66" s="9"/>
      <c r="G66" s="10"/>
      <c r="H66" s="11">
        <f t="shared" si="0"/>
        <v>0</v>
      </c>
      <c r="I66" s="11">
        <f t="shared" si="1"/>
        <v>0</v>
      </c>
    </row>
    <row r="67" spans="1:9" ht="42.75" x14ac:dyDescent="0.25">
      <c r="A67" s="5">
        <v>64</v>
      </c>
      <c r="B67" s="5" t="s">
        <v>27</v>
      </c>
      <c r="C67" s="7" t="s">
        <v>3</v>
      </c>
      <c r="D67" s="7">
        <v>20</v>
      </c>
      <c r="E67" s="8"/>
      <c r="F67" s="9"/>
      <c r="G67" s="10"/>
      <c r="H67" s="11">
        <f t="shared" si="0"/>
        <v>0</v>
      </c>
      <c r="I67" s="11">
        <f t="shared" si="1"/>
        <v>0</v>
      </c>
    </row>
    <row r="68" spans="1:9" ht="28.5" x14ac:dyDescent="0.25">
      <c r="A68" s="5">
        <v>65</v>
      </c>
      <c r="B68" s="5" t="s">
        <v>103</v>
      </c>
      <c r="C68" s="7" t="s">
        <v>3</v>
      </c>
      <c r="D68" s="7">
        <v>100</v>
      </c>
      <c r="E68" s="8"/>
      <c r="F68" s="9"/>
      <c r="G68" s="10"/>
      <c r="H68" s="11">
        <f t="shared" si="0"/>
        <v>0</v>
      </c>
      <c r="I68" s="11">
        <f t="shared" si="1"/>
        <v>0</v>
      </c>
    </row>
    <row r="69" spans="1:9" ht="57" x14ac:dyDescent="0.25">
      <c r="A69" s="5">
        <v>66</v>
      </c>
      <c r="B69" s="5" t="s">
        <v>98</v>
      </c>
      <c r="C69" s="7" t="s">
        <v>3</v>
      </c>
      <c r="D69" s="7">
        <v>50</v>
      </c>
      <c r="E69" s="8"/>
      <c r="F69" s="9"/>
      <c r="G69" s="10"/>
      <c r="H69" s="11">
        <f t="shared" ref="H69:H119" si="2">F69*G69+F69</f>
        <v>0</v>
      </c>
      <c r="I69" s="11">
        <f t="shared" ref="I69:I119" si="3">H69*D69</f>
        <v>0</v>
      </c>
    </row>
    <row r="70" spans="1:9" x14ac:dyDescent="0.25">
      <c r="A70" s="5">
        <v>67</v>
      </c>
      <c r="B70" s="5" t="s">
        <v>28</v>
      </c>
      <c r="C70" s="7" t="s">
        <v>3</v>
      </c>
      <c r="D70" s="7">
        <v>30</v>
      </c>
      <c r="E70" s="8"/>
      <c r="F70" s="9"/>
      <c r="G70" s="10"/>
      <c r="H70" s="11">
        <f t="shared" si="2"/>
        <v>0</v>
      </c>
      <c r="I70" s="11">
        <f t="shared" si="3"/>
        <v>0</v>
      </c>
    </row>
    <row r="71" spans="1:9" x14ac:dyDescent="0.25">
      <c r="A71" s="5">
        <v>68</v>
      </c>
      <c r="B71" s="5" t="s">
        <v>29</v>
      </c>
      <c r="C71" s="7" t="s">
        <v>3</v>
      </c>
      <c r="D71" s="7">
        <v>20</v>
      </c>
      <c r="E71" s="8"/>
      <c r="F71" s="9"/>
      <c r="G71" s="10"/>
      <c r="H71" s="11">
        <f t="shared" si="2"/>
        <v>0</v>
      </c>
      <c r="I71" s="11">
        <f t="shared" si="3"/>
        <v>0</v>
      </c>
    </row>
    <row r="72" spans="1:9" ht="71.25" x14ac:dyDescent="0.25">
      <c r="A72" s="5">
        <v>69</v>
      </c>
      <c r="B72" s="5" t="s">
        <v>113</v>
      </c>
      <c r="C72" s="7" t="s">
        <v>3</v>
      </c>
      <c r="D72" s="7">
        <v>500</v>
      </c>
      <c r="E72" s="8"/>
      <c r="F72" s="9"/>
      <c r="G72" s="10"/>
      <c r="H72" s="11">
        <f t="shared" si="2"/>
        <v>0</v>
      </c>
      <c r="I72" s="11">
        <f t="shared" si="3"/>
        <v>0</v>
      </c>
    </row>
    <row r="73" spans="1:9" ht="57" x14ac:dyDescent="0.25">
      <c r="A73" s="5">
        <v>70</v>
      </c>
      <c r="B73" s="5" t="s">
        <v>30</v>
      </c>
      <c r="C73" s="7" t="s">
        <v>3</v>
      </c>
      <c r="D73" s="7">
        <v>800</v>
      </c>
      <c r="E73" s="8"/>
      <c r="F73" s="9"/>
      <c r="G73" s="10"/>
      <c r="H73" s="11">
        <f t="shared" si="2"/>
        <v>0</v>
      </c>
      <c r="I73" s="11">
        <f t="shared" si="3"/>
        <v>0</v>
      </c>
    </row>
    <row r="74" spans="1:9" ht="57" x14ac:dyDescent="0.25">
      <c r="A74" s="5">
        <v>71</v>
      </c>
      <c r="B74" s="5" t="s">
        <v>31</v>
      </c>
      <c r="C74" s="7" t="s">
        <v>3</v>
      </c>
      <c r="D74" s="7">
        <v>50</v>
      </c>
      <c r="E74" s="8"/>
      <c r="F74" s="9"/>
      <c r="G74" s="10"/>
      <c r="H74" s="11">
        <f t="shared" si="2"/>
        <v>0</v>
      </c>
      <c r="I74" s="11">
        <f t="shared" si="3"/>
        <v>0</v>
      </c>
    </row>
    <row r="75" spans="1:9" ht="42.75" x14ac:dyDescent="0.25">
      <c r="A75" s="5">
        <v>72</v>
      </c>
      <c r="B75" s="5" t="s">
        <v>50</v>
      </c>
      <c r="C75" s="7" t="s">
        <v>3</v>
      </c>
      <c r="D75" s="7">
        <v>20</v>
      </c>
      <c r="E75" s="8"/>
      <c r="F75" s="9"/>
      <c r="G75" s="10"/>
      <c r="H75" s="11">
        <f t="shared" si="2"/>
        <v>0</v>
      </c>
      <c r="I75" s="11">
        <f t="shared" si="3"/>
        <v>0</v>
      </c>
    </row>
    <row r="76" spans="1:9" ht="28.5" x14ac:dyDescent="0.25">
      <c r="A76" s="5">
        <v>73</v>
      </c>
      <c r="B76" s="5" t="s">
        <v>32</v>
      </c>
      <c r="C76" s="7" t="s">
        <v>3</v>
      </c>
      <c r="D76" s="7">
        <v>2000</v>
      </c>
      <c r="E76" s="8"/>
      <c r="F76" s="9"/>
      <c r="G76" s="10"/>
      <c r="H76" s="11">
        <f t="shared" si="2"/>
        <v>0</v>
      </c>
      <c r="I76" s="11">
        <f t="shared" si="3"/>
        <v>0</v>
      </c>
    </row>
    <row r="77" spans="1:9" ht="28.5" x14ac:dyDescent="0.25">
      <c r="A77" s="5">
        <v>74</v>
      </c>
      <c r="B77" s="5" t="s">
        <v>115</v>
      </c>
      <c r="C77" s="7" t="s">
        <v>3</v>
      </c>
      <c r="D77" s="7">
        <v>100</v>
      </c>
      <c r="E77" s="8"/>
      <c r="F77" s="9"/>
      <c r="G77" s="10"/>
      <c r="H77" s="11">
        <f t="shared" si="2"/>
        <v>0</v>
      </c>
      <c r="I77" s="11">
        <f t="shared" si="3"/>
        <v>0</v>
      </c>
    </row>
    <row r="78" spans="1:9" ht="28.5" x14ac:dyDescent="0.25">
      <c r="A78" s="5">
        <v>75</v>
      </c>
      <c r="B78" s="5" t="s">
        <v>33</v>
      </c>
      <c r="C78" s="7" t="s">
        <v>3</v>
      </c>
      <c r="D78" s="7">
        <v>500</v>
      </c>
      <c r="E78" s="8"/>
      <c r="F78" s="9"/>
      <c r="G78" s="10"/>
      <c r="H78" s="11">
        <f t="shared" si="2"/>
        <v>0</v>
      </c>
      <c r="I78" s="11">
        <f t="shared" si="3"/>
        <v>0</v>
      </c>
    </row>
    <row r="79" spans="1:9" x14ac:dyDescent="0.25">
      <c r="A79" s="5">
        <v>76</v>
      </c>
      <c r="B79" s="5" t="s">
        <v>34</v>
      </c>
      <c r="C79" s="7" t="s">
        <v>3</v>
      </c>
      <c r="D79" s="7">
        <v>10</v>
      </c>
      <c r="E79" s="8"/>
      <c r="F79" s="9"/>
      <c r="G79" s="10"/>
      <c r="H79" s="11">
        <f t="shared" si="2"/>
        <v>0</v>
      </c>
      <c r="I79" s="11">
        <f t="shared" si="3"/>
        <v>0</v>
      </c>
    </row>
    <row r="80" spans="1:9" x14ac:dyDescent="0.25">
      <c r="A80" s="5">
        <v>77</v>
      </c>
      <c r="B80" s="5" t="s">
        <v>35</v>
      </c>
      <c r="C80" s="7" t="s">
        <v>3</v>
      </c>
      <c r="D80" s="7">
        <v>10</v>
      </c>
      <c r="E80" s="8"/>
      <c r="F80" s="9"/>
      <c r="G80" s="10"/>
      <c r="H80" s="11">
        <f t="shared" si="2"/>
        <v>0</v>
      </c>
      <c r="I80" s="11">
        <f t="shared" si="3"/>
        <v>0</v>
      </c>
    </row>
    <row r="81" spans="1:9" ht="28.5" x14ac:dyDescent="0.25">
      <c r="A81" s="5">
        <v>78</v>
      </c>
      <c r="B81" s="5" t="s">
        <v>75</v>
      </c>
      <c r="C81" s="7" t="s">
        <v>11</v>
      </c>
      <c r="D81" s="7">
        <v>80</v>
      </c>
      <c r="E81" s="8"/>
      <c r="F81" s="9"/>
      <c r="G81" s="10"/>
      <c r="H81" s="11">
        <f t="shared" si="2"/>
        <v>0</v>
      </c>
      <c r="I81" s="11">
        <f t="shared" si="3"/>
        <v>0</v>
      </c>
    </row>
    <row r="82" spans="1:9" ht="28.5" x14ac:dyDescent="0.25">
      <c r="A82" s="5">
        <v>79</v>
      </c>
      <c r="B82" s="5" t="s">
        <v>76</v>
      </c>
      <c r="C82" s="7" t="s">
        <v>11</v>
      </c>
      <c r="D82" s="7">
        <v>80</v>
      </c>
      <c r="E82" s="8"/>
      <c r="F82" s="9"/>
      <c r="G82" s="10"/>
      <c r="H82" s="11">
        <f t="shared" si="2"/>
        <v>0</v>
      </c>
      <c r="I82" s="11">
        <f t="shared" si="3"/>
        <v>0</v>
      </c>
    </row>
    <row r="83" spans="1:9" ht="28.5" x14ac:dyDescent="0.25">
      <c r="A83" s="5">
        <v>80</v>
      </c>
      <c r="B83" s="5" t="s">
        <v>77</v>
      </c>
      <c r="C83" s="7" t="s">
        <v>11</v>
      </c>
      <c r="D83" s="7">
        <v>80</v>
      </c>
      <c r="E83" s="8"/>
      <c r="F83" s="9"/>
      <c r="G83" s="10"/>
      <c r="H83" s="11">
        <f t="shared" si="2"/>
        <v>0</v>
      </c>
      <c r="I83" s="11">
        <f t="shared" si="3"/>
        <v>0</v>
      </c>
    </row>
    <row r="84" spans="1:9" ht="28.5" x14ac:dyDescent="0.25">
      <c r="A84" s="5">
        <v>81</v>
      </c>
      <c r="B84" s="5" t="s">
        <v>78</v>
      </c>
      <c r="C84" s="7" t="s">
        <v>11</v>
      </c>
      <c r="D84" s="7">
        <v>30</v>
      </c>
      <c r="E84" s="8"/>
      <c r="F84" s="9"/>
      <c r="G84" s="10"/>
      <c r="H84" s="11">
        <f t="shared" si="2"/>
        <v>0</v>
      </c>
      <c r="I84" s="11">
        <f t="shared" si="3"/>
        <v>0</v>
      </c>
    </row>
    <row r="85" spans="1:9" x14ac:dyDescent="0.25">
      <c r="A85" s="5">
        <v>82</v>
      </c>
      <c r="B85" s="5" t="s">
        <v>79</v>
      </c>
      <c r="C85" s="7" t="s">
        <v>11</v>
      </c>
      <c r="D85" s="7">
        <v>250</v>
      </c>
      <c r="E85" s="8"/>
      <c r="F85" s="9"/>
      <c r="G85" s="10"/>
      <c r="H85" s="11">
        <f t="shared" si="2"/>
        <v>0</v>
      </c>
      <c r="I85" s="11">
        <f t="shared" si="3"/>
        <v>0</v>
      </c>
    </row>
    <row r="86" spans="1:9" x14ac:dyDescent="0.25">
      <c r="A86" s="5">
        <v>83</v>
      </c>
      <c r="B86" s="5" t="s">
        <v>80</v>
      </c>
      <c r="C86" s="7" t="s">
        <v>11</v>
      </c>
      <c r="D86" s="7">
        <v>1000</v>
      </c>
      <c r="E86" s="8"/>
      <c r="F86" s="9"/>
      <c r="G86" s="10"/>
      <c r="H86" s="11">
        <f t="shared" si="2"/>
        <v>0</v>
      </c>
      <c r="I86" s="11">
        <f t="shared" si="3"/>
        <v>0</v>
      </c>
    </row>
    <row r="87" spans="1:9" ht="28.5" x14ac:dyDescent="0.25">
      <c r="A87" s="5">
        <v>84</v>
      </c>
      <c r="B87" s="5" t="s">
        <v>36</v>
      </c>
      <c r="C87" s="7" t="s">
        <v>3</v>
      </c>
      <c r="D87" s="7">
        <v>200</v>
      </c>
      <c r="E87" s="8"/>
      <c r="F87" s="9"/>
      <c r="G87" s="10"/>
      <c r="H87" s="11">
        <f t="shared" si="2"/>
        <v>0</v>
      </c>
      <c r="I87" s="11">
        <f t="shared" si="3"/>
        <v>0</v>
      </c>
    </row>
    <row r="88" spans="1:9" x14ac:dyDescent="0.25">
      <c r="A88" s="5">
        <v>85</v>
      </c>
      <c r="B88" s="5" t="s">
        <v>37</v>
      </c>
      <c r="C88" s="7" t="s">
        <v>3</v>
      </c>
      <c r="D88" s="7">
        <v>5</v>
      </c>
      <c r="E88" s="8"/>
      <c r="F88" s="9"/>
      <c r="G88" s="10"/>
      <c r="H88" s="11">
        <f t="shared" si="2"/>
        <v>0</v>
      </c>
      <c r="I88" s="11">
        <f t="shared" si="3"/>
        <v>0</v>
      </c>
    </row>
    <row r="89" spans="1:9" x14ac:dyDescent="0.25">
      <c r="A89" s="5">
        <v>86</v>
      </c>
      <c r="B89" s="5" t="s">
        <v>38</v>
      </c>
      <c r="C89" s="7" t="s">
        <v>3</v>
      </c>
      <c r="D89" s="7">
        <v>5</v>
      </c>
      <c r="E89" s="8"/>
      <c r="F89" s="9"/>
      <c r="G89" s="10"/>
      <c r="H89" s="11">
        <f t="shared" si="2"/>
        <v>0</v>
      </c>
      <c r="I89" s="11">
        <f t="shared" si="3"/>
        <v>0</v>
      </c>
    </row>
    <row r="90" spans="1:9" x14ac:dyDescent="0.25">
      <c r="A90" s="5">
        <v>87</v>
      </c>
      <c r="B90" s="5" t="s">
        <v>39</v>
      </c>
      <c r="C90" s="7" t="s">
        <v>3</v>
      </c>
      <c r="D90" s="7">
        <v>5</v>
      </c>
      <c r="E90" s="8"/>
      <c r="F90" s="9"/>
      <c r="G90" s="10"/>
      <c r="H90" s="11">
        <f t="shared" si="2"/>
        <v>0</v>
      </c>
      <c r="I90" s="11">
        <f t="shared" si="3"/>
        <v>0</v>
      </c>
    </row>
    <row r="91" spans="1:9" x14ac:dyDescent="0.25">
      <c r="A91" s="5">
        <v>88</v>
      </c>
      <c r="B91" s="5" t="s">
        <v>40</v>
      </c>
      <c r="C91" s="7" t="s">
        <v>3</v>
      </c>
      <c r="D91" s="7">
        <v>5</v>
      </c>
      <c r="E91" s="8"/>
      <c r="F91" s="9"/>
      <c r="G91" s="10"/>
      <c r="H91" s="11">
        <f t="shared" si="2"/>
        <v>0</v>
      </c>
      <c r="I91" s="11">
        <f t="shared" si="3"/>
        <v>0</v>
      </c>
    </row>
    <row r="92" spans="1:9" x14ac:dyDescent="0.25">
      <c r="A92" s="5">
        <v>89</v>
      </c>
      <c r="B92" s="5" t="s">
        <v>41</v>
      </c>
      <c r="C92" s="7" t="s">
        <v>3</v>
      </c>
      <c r="D92" s="7">
        <v>5</v>
      </c>
      <c r="E92" s="8"/>
      <c r="F92" s="9"/>
      <c r="G92" s="10"/>
      <c r="H92" s="11">
        <f t="shared" si="2"/>
        <v>0</v>
      </c>
      <c r="I92" s="11">
        <f t="shared" si="3"/>
        <v>0</v>
      </c>
    </row>
    <row r="93" spans="1:9" x14ac:dyDescent="0.25">
      <c r="A93" s="5">
        <v>90</v>
      </c>
      <c r="B93" s="5" t="s">
        <v>42</v>
      </c>
      <c r="C93" s="7" t="s">
        <v>3</v>
      </c>
      <c r="D93" s="7">
        <v>5</v>
      </c>
      <c r="E93" s="8"/>
      <c r="F93" s="9"/>
      <c r="G93" s="10"/>
      <c r="H93" s="11">
        <f t="shared" si="2"/>
        <v>0</v>
      </c>
      <c r="I93" s="11">
        <f t="shared" si="3"/>
        <v>0</v>
      </c>
    </row>
    <row r="94" spans="1:9" x14ac:dyDescent="0.25">
      <c r="A94" s="5">
        <v>91</v>
      </c>
      <c r="B94" s="5" t="s">
        <v>110</v>
      </c>
      <c r="C94" s="7" t="s">
        <v>3</v>
      </c>
      <c r="D94" s="7">
        <v>5</v>
      </c>
      <c r="E94" s="8"/>
      <c r="F94" s="9"/>
      <c r="G94" s="10"/>
      <c r="H94" s="11">
        <f t="shared" si="2"/>
        <v>0</v>
      </c>
      <c r="I94" s="11">
        <f t="shared" si="3"/>
        <v>0</v>
      </c>
    </row>
    <row r="95" spans="1:9" x14ac:dyDescent="0.25">
      <c r="A95" s="5">
        <v>92</v>
      </c>
      <c r="B95" s="5" t="s">
        <v>111</v>
      </c>
      <c r="C95" s="7" t="s">
        <v>3</v>
      </c>
      <c r="D95" s="7">
        <v>5</v>
      </c>
      <c r="E95" s="8"/>
      <c r="F95" s="9"/>
      <c r="G95" s="10"/>
      <c r="H95" s="11">
        <f t="shared" si="2"/>
        <v>0</v>
      </c>
      <c r="I95" s="11">
        <f t="shared" si="3"/>
        <v>0</v>
      </c>
    </row>
    <row r="96" spans="1:9" x14ac:dyDescent="0.25">
      <c r="A96" s="5">
        <v>93</v>
      </c>
      <c r="B96" s="5" t="s">
        <v>106</v>
      </c>
      <c r="C96" s="7" t="s">
        <v>3</v>
      </c>
      <c r="D96" s="7">
        <v>250</v>
      </c>
      <c r="E96" s="8"/>
      <c r="F96" s="9"/>
      <c r="G96" s="10"/>
      <c r="H96" s="11">
        <f t="shared" si="2"/>
        <v>0</v>
      </c>
      <c r="I96" s="11">
        <f t="shared" si="3"/>
        <v>0</v>
      </c>
    </row>
    <row r="97" spans="1:9" x14ac:dyDescent="0.25">
      <c r="A97" s="5">
        <v>94</v>
      </c>
      <c r="B97" s="5" t="s">
        <v>43</v>
      </c>
      <c r="C97" s="7" t="s">
        <v>3</v>
      </c>
      <c r="D97" s="7">
        <v>250</v>
      </c>
      <c r="E97" s="8"/>
      <c r="F97" s="9"/>
      <c r="G97" s="10"/>
      <c r="H97" s="11">
        <f t="shared" si="2"/>
        <v>0</v>
      </c>
      <c r="I97" s="11">
        <f t="shared" si="3"/>
        <v>0</v>
      </c>
    </row>
    <row r="98" spans="1:9" ht="28.5" x14ac:dyDescent="0.25">
      <c r="A98" s="5">
        <v>95</v>
      </c>
      <c r="B98" s="5" t="s">
        <v>44</v>
      </c>
      <c r="C98" s="7" t="s">
        <v>3</v>
      </c>
      <c r="D98" s="7">
        <v>25</v>
      </c>
      <c r="E98" s="8"/>
      <c r="F98" s="9"/>
      <c r="G98" s="10"/>
      <c r="H98" s="11">
        <f t="shared" si="2"/>
        <v>0</v>
      </c>
      <c r="I98" s="11">
        <f t="shared" si="3"/>
        <v>0</v>
      </c>
    </row>
    <row r="99" spans="1:9" x14ac:dyDescent="0.25">
      <c r="A99" s="5">
        <v>96</v>
      </c>
      <c r="B99" s="5" t="s">
        <v>104</v>
      </c>
      <c r="C99" s="7" t="s">
        <v>3</v>
      </c>
      <c r="D99" s="7">
        <v>100</v>
      </c>
      <c r="E99" s="8"/>
      <c r="F99" s="9"/>
      <c r="G99" s="10"/>
      <c r="H99" s="11">
        <f t="shared" si="2"/>
        <v>0</v>
      </c>
      <c r="I99" s="11">
        <f t="shared" si="3"/>
        <v>0</v>
      </c>
    </row>
    <row r="100" spans="1:9" ht="46.5" customHeight="1" x14ac:dyDescent="0.25">
      <c r="A100" s="5">
        <v>97</v>
      </c>
      <c r="B100" s="5" t="s">
        <v>109</v>
      </c>
      <c r="C100" s="7" t="s">
        <v>3</v>
      </c>
      <c r="D100" s="7">
        <v>200</v>
      </c>
      <c r="E100" s="8"/>
      <c r="F100" s="9"/>
      <c r="G100" s="10"/>
      <c r="H100" s="11">
        <f t="shared" si="2"/>
        <v>0</v>
      </c>
      <c r="I100" s="11">
        <f t="shared" si="3"/>
        <v>0</v>
      </c>
    </row>
    <row r="101" spans="1:9" ht="28.5" x14ac:dyDescent="0.25">
      <c r="A101" s="5">
        <v>98</v>
      </c>
      <c r="B101" s="5" t="s">
        <v>116</v>
      </c>
      <c r="C101" s="7" t="s">
        <v>3</v>
      </c>
      <c r="D101" s="7">
        <v>2000</v>
      </c>
      <c r="E101" s="8"/>
      <c r="F101" s="9"/>
      <c r="G101" s="10"/>
      <c r="H101" s="11">
        <f t="shared" si="2"/>
        <v>0</v>
      </c>
      <c r="I101" s="11">
        <f t="shared" si="3"/>
        <v>0</v>
      </c>
    </row>
    <row r="102" spans="1:9" ht="28.5" x14ac:dyDescent="0.25">
      <c r="A102" s="5">
        <v>99</v>
      </c>
      <c r="B102" s="5" t="s">
        <v>81</v>
      </c>
      <c r="C102" s="7" t="s">
        <v>3</v>
      </c>
      <c r="D102" s="7">
        <v>50</v>
      </c>
      <c r="E102" s="8"/>
      <c r="F102" s="9"/>
      <c r="G102" s="10"/>
      <c r="H102" s="11">
        <f t="shared" si="2"/>
        <v>0</v>
      </c>
      <c r="I102" s="11">
        <f t="shared" si="3"/>
        <v>0</v>
      </c>
    </row>
    <row r="103" spans="1:9" ht="28.5" x14ac:dyDescent="0.25">
      <c r="A103" s="5">
        <v>100</v>
      </c>
      <c r="B103" s="5" t="s">
        <v>117</v>
      </c>
      <c r="C103" s="7" t="s">
        <v>3</v>
      </c>
      <c r="D103" s="7">
        <v>2300</v>
      </c>
      <c r="E103" s="8"/>
      <c r="F103" s="9"/>
      <c r="G103" s="10"/>
      <c r="H103" s="11">
        <f t="shared" si="2"/>
        <v>0</v>
      </c>
      <c r="I103" s="11">
        <f t="shared" si="3"/>
        <v>0</v>
      </c>
    </row>
    <row r="104" spans="1:9" ht="99.75" x14ac:dyDescent="0.25">
      <c r="A104" s="5">
        <v>101</v>
      </c>
      <c r="B104" s="5" t="s">
        <v>97</v>
      </c>
      <c r="C104" s="7" t="s">
        <v>3</v>
      </c>
      <c r="D104" s="7">
        <v>25</v>
      </c>
      <c r="E104" s="8"/>
      <c r="F104" s="9"/>
      <c r="G104" s="10"/>
      <c r="H104" s="11">
        <f t="shared" si="2"/>
        <v>0</v>
      </c>
      <c r="I104" s="11">
        <f t="shared" si="3"/>
        <v>0</v>
      </c>
    </row>
    <row r="105" spans="1:9" x14ac:dyDescent="0.25">
      <c r="A105" s="5">
        <v>102</v>
      </c>
      <c r="B105" s="5" t="s">
        <v>45</v>
      </c>
      <c r="C105" s="7" t="s">
        <v>3</v>
      </c>
      <c r="D105" s="7">
        <v>30</v>
      </c>
      <c r="E105" s="8"/>
      <c r="F105" s="9"/>
      <c r="G105" s="10"/>
      <c r="H105" s="11">
        <f t="shared" si="2"/>
        <v>0</v>
      </c>
      <c r="I105" s="11">
        <f t="shared" si="3"/>
        <v>0</v>
      </c>
    </row>
    <row r="106" spans="1:9" ht="28.5" x14ac:dyDescent="0.25">
      <c r="A106" s="5">
        <v>103</v>
      </c>
      <c r="B106" s="5" t="s">
        <v>82</v>
      </c>
      <c r="C106" s="7" t="s">
        <v>3</v>
      </c>
      <c r="D106" s="7">
        <v>150</v>
      </c>
      <c r="E106" s="8"/>
      <c r="F106" s="9"/>
      <c r="G106" s="10"/>
      <c r="H106" s="11">
        <f t="shared" si="2"/>
        <v>0</v>
      </c>
      <c r="I106" s="11">
        <f t="shared" si="3"/>
        <v>0</v>
      </c>
    </row>
    <row r="107" spans="1:9" ht="28.5" x14ac:dyDescent="0.25">
      <c r="A107" s="5">
        <v>104</v>
      </c>
      <c r="B107" s="5" t="s">
        <v>46</v>
      </c>
      <c r="C107" s="7" t="s">
        <v>3</v>
      </c>
      <c r="D107" s="7">
        <v>800</v>
      </c>
      <c r="E107" s="8"/>
      <c r="F107" s="9"/>
      <c r="G107" s="10"/>
      <c r="H107" s="11">
        <f t="shared" si="2"/>
        <v>0</v>
      </c>
      <c r="I107" s="11">
        <f t="shared" si="3"/>
        <v>0</v>
      </c>
    </row>
    <row r="108" spans="1:9" ht="28.5" x14ac:dyDescent="0.25">
      <c r="A108" s="5">
        <v>105</v>
      </c>
      <c r="B108" s="5" t="s">
        <v>47</v>
      </c>
      <c r="C108" s="7" t="s">
        <v>3</v>
      </c>
      <c r="D108" s="7">
        <v>50</v>
      </c>
      <c r="E108" s="8"/>
      <c r="F108" s="9"/>
      <c r="G108" s="10"/>
      <c r="H108" s="11">
        <f t="shared" si="2"/>
        <v>0</v>
      </c>
      <c r="I108" s="11">
        <f t="shared" si="3"/>
        <v>0</v>
      </c>
    </row>
    <row r="109" spans="1:9" ht="42.75" x14ac:dyDescent="0.25">
      <c r="A109" s="5">
        <v>106</v>
      </c>
      <c r="B109" s="5" t="s">
        <v>48</v>
      </c>
      <c r="C109" s="7" t="s">
        <v>49</v>
      </c>
      <c r="D109" s="7">
        <v>100</v>
      </c>
      <c r="E109" s="8"/>
      <c r="F109" s="9"/>
      <c r="G109" s="10"/>
      <c r="H109" s="11">
        <f t="shared" si="2"/>
        <v>0</v>
      </c>
      <c r="I109" s="11">
        <f t="shared" si="3"/>
        <v>0</v>
      </c>
    </row>
    <row r="110" spans="1:9" ht="78" customHeight="1" x14ac:dyDescent="0.25">
      <c r="A110" s="5">
        <v>107</v>
      </c>
      <c r="B110" s="5" t="s">
        <v>105</v>
      </c>
      <c r="C110" s="7" t="s">
        <v>3</v>
      </c>
      <c r="D110" s="7">
        <v>500</v>
      </c>
      <c r="E110" s="8"/>
      <c r="F110" s="9"/>
      <c r="G110" s="10"/>
      <c r="H110" s="11">
        <f t="shared" si="2"/>
        <v>0</v>
      </c>
      <c r="I110" s="11">
        <f t="shared" si="3"/>
        <v>0</v>
      </c>
    </row>
    <row r="111" spans="1:9" ht="21" customHeight="1" x14ac:dyDescent="0.25">
      <c r="A111" s="5">
        <v>108</v>
      </c>
      <c r="B111" s="5" t="s">
        <v>83</v>
      </c>
      <c r="C111" s="7" t="s">
        <v>3</v>
      </c>
      <c r="D111" s="7">
        <v>100</v>
      </c>
      <c r="E111" s="8"/>
      <c r="F111" s="9"/>
      <c r="G111" s="10"/>
      <c r="H111" s="11">
        <f t="shared" si="2"/>
        <v>0</v>
      </c>
      <c r="I111" s="11">
        <f t="shared" si="3"/>
        <v>0</v>
      </c>
    </row>
    <row r="112" spans="1:9" ht="19.5" customHeight="1" x14ac:dyDescent="0.25">
      <c r="A112" s="5">
        <v>109</v>
      </c>
      <c r="B112" s="5" t="s">
        <v>84</v>
      </c>
      <c r="C112" s="7" t="s">
        <v>3</v>
      </c>
      <c r="D112" s="7">
        <v>150</v>
      </c>
      <c r="E112" s="8"/>
      <c r="F112" s="9"/>
      <c r="G112" s="10"/>
      <c r="H112" s="11">
        <f t="shared" si="2"/>
        <v>0</v>
      </c>
      <c r="I112" s="11">
        <f t="shared" si="3"/>
        <v>0</v>
      </c>
    </row>
    <row r="113" spans="1:9" ht="20.25" customHeight="1" x14ac:dyDescent="0.25">
      <c r="A113" s="5">
        <v>110</v>
      </c>
      <c r="B113" s="5" t="s">
        <v>85</v>
      </c>
      <c r="C113" s="7" t="s">
        <v>3</v>
      </c>
      <c r="D113" s="7">
        <v>250</v>
      </c>
      <c r="E113" s="8"/>
      <c r="F113" s="9"/>
      <c r="G113" s="10"/>
      <c r="H113" s="11">
        <f t="shared" si="2"/>
        <v>0</v>
      </c>
      <c r="I113" s="11">
        <f t="shared" si="3"/>
        <v>0</v>
      </c>
    </row>
    <row r="114" spans="1:9" ht="19.5" customHeight="1" x14ac:dyDescent="0.25">
      <c r="A114" s="5">
        <v>111</v>
      </c>
      <c r="B114" s="5" t="s">
        <v>86</v>
      </c>
      <c r="C114" s="7" t="s">
        <v>3</v>
      </c>
      <c r="D114" s="7">
        <v>250</v>
      </c>
      <c r="E114" s="8"/>
      <c r="F114" s="9"/>
      <c r="G114" s="10"/>
      <c r="H114" s="11">
        <f t="shared" si="2"/>
        <v>0</v>
      </c>
      <c r="I114" s="11">
        <f t="shared" si="3"/>
        <v>0</v>
      </c>
    </row>
    <row r="115" spans="1:9" ht="20.25" customHeight="1" x14ac:dyDescent="0.25">
      <c r="A115" s="5">
        <v>112</v>
      </c>
      <c r="B115" s="5" t="s">
        <v>87</v>
      </c>
      <c r="C115" s="7" t="s">
        <v>3</v>
      </c>
      <c r="D115" s="7">
        <v>250</v>
      </c>
      <c r="E115" s="8"/>
      <c r="F115" s="9"/>
      <c r="G115" s="10"/>
      <c r="H115" s="11">
        <f t="shared" si="2"/>
        <v>0</v>
      </c>
      <c r="I115" s="11">
        <f t="shared" si="3"/>
        <v>0</v>
      </c>
    </row>
    <row r="116" spans="1:9" x14ac:dyDescent="0.25">
      <c r="A116" s="5">
        <v>113</v>
      </c>
      <c r="B116" s="5" t="s">
        <v>88</v>
      </c>
      <c r="C116" s="7" t="s">
        <v>3</v>
      </c>
      <c r="D116" s="7">
        <v>250</v>
      </c>
      <c r="E116" s="8"/>
      <c r="F116" s="9"/>
      <c r="G116" s="10"/>
      <c r="H116" s="11">
        <f t="shared" si="2"/>
        <v>0</v>
      </c>
      <c r="I116" s="11">
        <f t="shared" si="3"/>
        <v>0</v>
      </c>
    </row>
    <row r="117" spans="1:9" ht="85.5" x14ac:dyDescent="0.25">
      <c r="A117" s="5">
        <v>114</v>
      </c>
      <c r="B117" s="5" t="s">
        <v>145</v>
      </c>
      <c r="C117" s="7" t="s">
        <v>3</v>
      </c>
      <c r="D117" s="7">
        <v>100</v>
      </c>
      <c r="E117" s="8"/>
      <c r="F117" s="9"/>
      <c r="G117" s="10"/>
      <c r="H117" s="11">
        <f t="shared" si="2"/>
        <v>0</v>
      </c>
      <c r="I117" s="11">
        <f t="shared" si="3"/>
        <v>0</v>
      </c>
    </row>
    <row r="118" spans="1:9" x14ac:dyDescent="0.25">
      <c r="A118" s="5">
        <v>115</v>
      </c>
      <c r="B118" s="5" t="s">
        <v>89</v>
      </c>
      <c r="C118" s="7" t="s">
        <v>11</v>
      </c>
      <c r="D118" s="7">
        <v>1000</v>
      </c>
      <c r="E118" s="8"/>
      <c r="F118" s="9"/>
      <c r="G118" s="10"/>
      <c r="H118" s="11">
        <f t="shared" si="2"/>
        <v>0</v>
      </c>
      <c r="I118" s="11">
        <f t="shared" si="3"/>
        <v>0</v>
      </c>
    </row>
    <row r="119" spans="1:9" x14ac:dyDescent="0.25">
      <c r="A119" s="5">
        <v>116</v>
      </c>
      <c r="B119" s="5" t="s">
        <v>100</v>
      </c>
      <c r="C119" s="7" t="s">
        <v>3</v>
      </c>
      <c r="D119" s="7">
        <v>25</v>
      </c>
      <c r="E119" s="8"/>
      <c r="F119" s="9"/>
      <c r="G119" s="10"/>
      <c r="H119" s="11">
        <f t="shared" si="2"/>
        <v>0</v>
      </c>
      <c r="I119" s="11">
        <f t="shared" si="3"/>
        <v>0</v>
      </c>
    </row>
    <row r="120" spans="1:9" x14ac:dyDescent="0.25">
      <c r="A120" s="12"/>
      <c r="B120" s="13" t="s">
        <v>141</v>
      </c>
      <c r="C120" s="14"/>
      <c r="D120" s="14"/>
      <c r="E120" s="14"/>
      <c r="F120" s="14"/>
      <c r="G120" s="14"/>
      <c r="H120" s="15"/>
      <c r="I120" s="11">
        <f>SUM(I4:I119)</f>
        <v>0</v>
      </c>
    </row>
  </sheetData>
  <mergeCells count="2">
    <mergeCell ref="A1:I1"/>
    <mergeCell ref="B120:H1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B27" sqref="B27"/>
    </sheetView>
  </sheetViews>
  <sheetFormatPr defaultRowHeight="14.25" x14ac:dyDescent="0.25"/>
  <cols>
    <col min="1" max="1" width="3.28515625" style="4" bestFit="1" customWidth="1"/>
    <col min="2" max="2" width="41.28515625" style="4" customWidth="1"/>
    <col min="3" max="3" width="11.7109375" style="4" customWidth="1"/>
    <col min="4" max="4" width="11.85546875" style="4" customWidth="1"/>
    <col min="5" max="5" width="21" style="4" customWidth="1"/>
    <col min="6" max="6" width="12.7109375" style="4" customWidth="1"/>
    <col min="7" max="7" width="9.140625" style="4"/>
    <col min="8" max="8" width="13.42578125" style="4" customWidth="1"/>
    <col min="9" max="9" width="14" style="4" bestFit="1" customWidth="1"/>
    <col min="10" max="16384" width="9.140625" style="4"/>
  </cols>
  <sheetData>
    <row r="1" spans="1:9" x14ac:dyDescent="0.25">
      <c r="A1" s="1" t="s">
        <v>140</v>
      </c>
      <c r="B1" s="2"/>
      <c r="C1" s="2"/>
      <c r="D1" s="2"/>
      <c r="E1" s="2"/>
      <c r="F1" s="2"/>
      <c r="G1" s="2"/>
      <c r="H1" s="2"/>
      <c r="I1" s="3"/>
    </row>
    <row r="2" spans="1:9" ht="42.75" x14ac:dyDescent="0.25">
      <c r="A2" s="5" t="s">
        <v>118</v>
      </c>
      <c r="B2" s="5" t="s">
        <v>119</v>
      </c>
      <c r="C2" s="5" t="s">
        <v>120</v>
      </c>
      <c r="D2" s="5" t="s">
        <v>121</v>
      </c>
      <c r="E2" s="5" t="s">
        <v>122</v>
      </c>
      <c r="F2" s="5" t="s">
        <v>124</v>
      </c>
      <c r="G2" s="5" t="s">
        <v>128</v>
      </c>
      <c r="H2" s="5" t="s">
        <v>125</v>
      </c>
      <c r="I2" s="5" t="s">
        <v>123</v>
      </c>
    </row>
    <row r="3" spans="1:9" s="16" customForma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 t="s">
        <v>127</v>
      </c>
      <c r="I3" s="6" t="s">
        <v>126</v>
      </c>
    </row>
    <row r="4" spans="1:9" ht="28.5" x14ac:dyDescent="0.25">
      <c r="A4" s="7">
        <v>1</v>
      </c>
      <c r="B4" s="5" t="s">
        <v>129</v>
      </c>
      <c r="C4" s="7" t="s">
        <v>130</v>
      </c>
      <c r="D4" s="7">
        <v>6000</v>
      </c>
      <c r="E4" s="8"/>
      <c r="F4" s="9"/>
      <c r="G4" s="10"/>
      <c r="H4" s="11">
        <f>F4*G4+F4</f>
        <v>0</v>
      </c>
      <c r="I4" s="11">
        <f>H4*D4</f>
        <v>0</v>
      </c>
    </row>
    <row r="5" spans="1:9" ht="28.5" x14ac:dyDescent="0.25">
      <c r="A5" s="7">
        <v>2</v>
      </c>
      <c r="B5" s="5" t="s">
        <v>131</v>
      </c>
      <c r="C5" s="7" t="s">
        <v>132</v>
      </c>
      <c r="D5" s="7">
        <v>40</v>
      </c>
      <c r="E5" s="8"/>
      <c r="F5" s="9"/>
      <c r="G5" s="10"/>
      <c r="H5" s="11">
        <f t="shared" ref="H5:H9" si="0">F5*G5+F5</f>
        <v>0</v>
      </c>
      <c r="I5" s="11">
        <f t="shared" ref="I5:I9" si="1">H5*D5</f>
        <v>0</v>
      </c>
    </row>
    <row r="6" spans="1:9" x14ac:dyDescent="0.25">
      <c r="A6" s="7">
        <v>3</v>
      </c>
      <c r="B6" s="5" t="s">
        <v>133</v>
      </c>
      <c r="C6" s="7" t="s">
        <v>134</v>
      </c>
      <c r="D6" s="7">
        <v>3</v>
      </c>
      <c r="E6" s="8"/>
      <c r="F6" s="9"/>
      <c r="G6" s="10"/>
      <c r="H6" s="11">
        <f t="shared" si="0"/>
        <v>0</v>
      </c>
      <c r="I6" s="11">
        <f t="shared" si="1"/>
        <v>0</v>
      </c>
    </row>
    <row r="7" spans="1:9" x14ac:dyDescent="0.25">
      <c r="A7" s="7">
        <v>4</v>
      </c>
      <c r="B7" s="5" t="s">
        <v>135</v>
      </c>
      <c r="C7" s="7" t="s">
        <v>134</v>
      </c>
      <c r="D7" s="7">
        <v>10</v>
      </c>
      <c r="E7" s="8"/>
      <c r="F7" s="9"/>
      <c r="G7" s="10"/>
      <c r="H7" s="11">
        <f t="shared" si="0"/>
        <v>0</v>
      </c>
      <c r="I7" s="11">
        <f t="shared" si="1"/>
        <v>0</v>
      </c>
    </row>
    <row r="8" spans="1:9" x14ac:dyDescent="0.25">
      <c r="A8" s="7">
        <v>5</v>
      </c>
      <c r="B8" s="5" t="s">
        <v>136</v>
      </c>
      <c r="C8" s="7" t="s">
        <v>134</v>
      </c>
      <c r="D8" s="7">
        <v>10</v>
      </c>
      <c r="E8" s="8"/>
      <c r="F8" s="9"/>
      <c r="G8" s="10"/>
      <c r="H8" s="11">
        <f t="shared" si="0"/>
        <v>0</v>
      </c>
      <c r="I8" s="11">
        <f t="shared" si="1"/>
        <v>0</v>
      </c>
    </row>
    <row r="9" spans="1:9" x14ac:dyDescent="0.25">
      <c r="A9" s="7">
        <v>6</v>
      </c>
      <c r="B9" s="5" t="s">
        <v>137</v>
      </c>
      <c r="C9" s="7" t="s">
        <v>138</v>
      </c>
      <c r="D9" s="7">
        <v>100</v>
      </c>
      <c r="E9" s="8"/>
      <c r="F9" s="9"/>
      <c r="G9" s="10"/>
      <c r="H9" s="11">
        <f t="shared" si="0"/>
        <v>0</v>
      </c>
      <c r="I9" s="11">
        <f t="shared" si="1"/>
        <v>0</v>
      </c>
    </row>
    <row r="10" spans="1:9" x14ac:dyDescent="0.25">
      <c r="A10" s="13" t="s">
        <v>141</v>
      </c>
      <c r="B10" s="14"/>
      <c r="C10" s="14"/>
      <c r="D10" s="14"/>
      <c r="E10" s="14"/>
      <c r="F10" s="14"/>
      <c r="G10" s="14"/>
      <c r="H10" s="15"/>
      <c r="I10" s="11">
        <f>SUM(I4:I9)</f>
        <v>0</v>
      </c>
    </row>
  </sheetData>
  <mergeCells count="2">
    <mergeCell ref="A1:I1"/>
    <mergeCell ref="A10:H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 1</vt:lpstr>
      <vt:lpstr>zadanie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</dc:creator>
  <cp:lastModifiedBy>Agnieszka Chowańska</cp:lastModifiedBy>
  <cp:lastPrinted>2022-09-23T08:22:38Z</cp:lastPrinted>
  <dcterms:created xsi:type="dcterms:W3CDTF">2016-09-06T11:56:31Z</dcterms:created>
  <dcterms:modified xsi:type="dcterms:W3CDTF">2022-12-12T08:03:10Z</dcterms:modified>
</cp:coreProperties>
</file>