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3920" windowHeight="1183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213" i="1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175"/>
  <c r="G158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00"/>
  <c r="G83"/>
  <c r="G84" s="1"/>
  <c r="G67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40"/>
  <c r="G23"/>
  <c r="G9"/>
  <c r="G10"/>
  <c r="G11"/>
  <c r="G12"/>
  <c r="G13"/>
  <c r="G14"/>
  <c r="G15"/>
  <c r="G16"/>
  <c r="G17"/>
  <c r="G18"/>
  <c r="G19"/>
  <c r="G20"/>
  <c r="G21"/>
  <c r="G22"/>
  <c r="G8"/>
</calcChain>
</file>

<file path=xl/sharedStrings.xml><?xml version="1.0" encoding="utf-8"?>
<sst xmlns="http://schemas.openxmlformats.org/spreadsheetml/2006/main" count="378" uniqueCount="187">
  <si>
    <t>PAKIET 3</t>
  </si>
  <si>
    <t>Warzywa i owoce (okopowe)</t>
  </si>
  <si>
    <t>L.p.</t>
  </si>
  <si>
    <t>Nazwa produktu</t>
  </si>
  <si>
    <t>Jednostka miary</t>
  </si>
  <si>
    <t xml:space="preserve">Ilość miesięczna </t>
  </si>
  <si>
    <t>Cena jednostkowa brutto</t>
  </si>
  <si>
    <t>Vat %</t>
  </si>
  <si>
    <t>Wartość brutto</t>
  </si>
  <si>
    <t>1.</t>
  </si>
  <si>
    <t>Buraki</t>
  </si>
  <si>
    <t>kg</t>
  </si>
  <si>
    <t>2.</t>
  </si>
  <si>
    <t>Cebula</t>
  </si>
  <si>
    <t>3.</t>
  </si>
  <si>
    <t xml:space="preserve">Jabłka </t>
  </si>
  <si>
    <t>4.</t>
  </si>
  <si>
    <t>Kapusta biała</t>
  </si>
  <si>
    <t>5.</t>
  </si>
  <si>
    <t>Kapusta czerwona</t>
  </si>
  <si>
    <t>6.</t>
  </si>
  <si>
    <t>Marchew</t>
  </si>
  <si>
    <t>7.</t>
  </si>
  <si>
    <t>Pietruszka - korzeń</t>
  </si>
  <si>
    <t>8.</t>
  </si>
  <si>
    <t>Por</t>
  </si>
  <si>
    <t>9.</t>
  </si>
  <si>
    <t>Seler - korzeń</t>
  </si>
  <si>
    <t>10.</t>
  </si>
  <si>
    <t>Kapusta pekińska</t>
  </si>
  <si>
    <t>11.</t>
  </si>
  <si>
    <t>Kapusta włoska</t>
  </si>
  <si>
    <t>12.</t>
  </si>
  <si>
    <t xml:space="preserve">Rzodkiew   </t>
  </si>
  <si>
    <t>13.</t>
  </si>
  <si>
    <t>Rzepa</t>
  </si>
  <si>
    <t>14.</t>
  </si>
  <si>
    <t>Kalarepa</t>
  </si>
  <si>
    <t>15.</t>
  </si>
  <si>
    <t>Botwina pęczek ok. 350g</t>
  </si>
  <si>
    <t>szt.</t>
  </si>
  <si>
    <t>………………………………………………………………</t>
  </si>
  <si>
    <t>elektronicznym, podpisem zaufanym lub podpisem osobistym)</t>
  </si>
  <si>
    <t xml:space="preserve">Warzywa i owoce </t>
  </si>
  <si>
    <t>Sałata</t>
  </si>
  <si>
    <t>szt</t>
  </si>
  <si>
    <t>Sałata lodowa</t>
  </si>
  <si>
    <t>Rukola/ roszponka</t>
  </si>
  <si>
    <t xml:space="preserve">Mix sałat </t>
  </si>
  <si>
    <t xml:space="preserve">Koper  zielony, pęczek 100g </t>
  </si>
  <si>
    <t>Pietruszka nać, pęczek 100g</t>
  </si>
  <si>
    <t xml:space="preserve">Papryka  czerwona </t>
  </si>
  <si>
    <t>Szczypior pęczek 100g</t>
  </si>
  <si>
    <t xml:space="preserve">Kiełki </t>
  </si>
  <si>
    <t>Rzodkiewka pęczek 150g</t>
  </si>
  <si>
    <t xml:space="preserve">Ogórek </t>
  </si>
  <si>
    <t>Pieczarki</t>
  </si>
  <si>
    <t>Czosnek</t>
  </si>
  <si>
    <t>Cytryna</t>
  </si>
  <si>
    <t>Banan 120-150g</t>
  </si>
  <si>
    <t>Kiwi</t>
  </si>
  <si>
    <t>Mandarynka</t>
  </si>
  <si>
    <t>Pomarańcza</t>
  </si>
  <si>
    <t>Szpinak świeży 200g</t>
  </si>
  <si>
    <t>op.</t>
  </si>
  <si>
    <t>Grejfrut</t>
  </si>
  <si>
    <t>Bazylia świeża</t>
  </si>
  <si>
    <t>Arbuz</t>
  </si>
  <si>
    <t>Pomidorki rzymskie/koktailowe op. 0,5kg</t>
  </si>
  <si>
    <t>Nektarynka/Brzoskiwnia</t>
  </si>
  <si>
    <t>Cukinia</t>
  </si>
  <si>
    <t>Gruszka ok. 80-100g</t>
  </si>
  <si>
    <t>Pomidory</t>
  </si>
  <si>
    <t>Ziemniaki</t>
  </si>
  <si>
    <t>Ziemniaki jadalne pakowane po 15 kg</t>
  </si>
  <si>
    <t>Przetwory z warzyw i owoców oraz konserwy</t>
  </si>
  <si>
    <t>Dżem truskawkowy - niskosłodzony 280 g</t>
  </si>
  <si>
    <t>Dżem z czarnej porzeczki - niskokosłodzony 330 g</t>
  </si>
  <si>
    <t>Dżem 25g</t>
  </si>
  <si>
    <t>Paprykarz wegański typu SanteLovege 180g</t>
  </si>
  <si>
    <t>Fasolka konserwowa - czerwona 400g wsad 240 g</t>
  </si>
  <si>
    <t>Fasola konserwowa biała 400g wsad 200g</t>
  </si>
  <si>
    <t>Groszek konserwowy 400 g</t>
  </si>
  <si>
    <t>Groszek konserwowy 2,5kg wsad 1,5 kg</t>
  </si>
  <si>
    <t>Koncentrat pomidorowy 30% typu"Pudliszki" 200g  w puszce lub produkt równoważny</t>
  </si>
  <si>
    <t>Koncentrat pomidorowy 30% typu "Pudliszki" 800-850 g lub produkt równoważny</t>
  </si>
  <si>
    <t>Passata pomidorowa 0,5 l</t>
  </si>
  <si>
    <t>Pomidory w puszce bez skóry 400g wsad 240g</t>
  </si>
  <si>
    <t>Koncentrat barszczu czerwonego 330ml, typu Winiary</t>
  </si>
  <si>
    <t>Kukurydza konserwowa 400 g wsad 220g</t>
  </si>
  <si>
    <t xml:space="preserve">szt </t>
  </si>
  <si>
    <t>Kukurydza konserwowa 2,5k g wsad 1,6 kg</t>
  </si>
  <si>
    <t>Oliwki zielone 935g wsad 500g</t>
  </si>
  <si>
    <t xml:space="preserve">Ogórki konserwowe 840g wsad 450g </t>
  </si>
  <si>
    <t xml:space="preserve">Papryka koserwowa 840g wsad 380g </t>
  </si>
  <si>
    <t xml:space="preserve">Sok jabłkowy, pomarańczowy 200 ml naturalny w kartoniku </t>
  </si>
  <si>
    <t>Sok jabłkowy, pomarańczowy 1l naturalny typu hortex</t>
  </si>
  <si>
    <t>Sok warzywno-owocowy typu kubuś 0,33l bez dodatku cukru</t>
  </si>
  <si>
    <t>Sok typu Dawtona z buraka/ z buraka i jabłka 300ml</t>
  </si>
  <si>
    <t>Sok typu Dawtona pomidorowy 300ml</t>
  </si>
  <si>
    <t>Sok typu Hortex witaminka 300ml</t>
  </si>
  <si>
    <t>Mus warzywny/owocowo-warzywny 100g (tubka)</t>
  </si>
  <si>
    <t>Majonez 700g, typu Winiary</t>
  </si>
  <si>
    <t>Majonez 12ml saszetka</t>
  </si>
  <si>
    <t>Musztarda 200 g typu sarepska</t>
  </si>
  <si>
    <t>Musztarda 12g saszetka</t>
  </si>
  <si>
    <t>Magi w płynie- przyprwa do zup 200ml</t>
  </si>
  <si>
    <t>Keczup pikantny 950g, typu Kotlin</t>
  </si>
  <si>
    <t>Ketchup 12 g saszetka</t>
  </si>
  <si>
    <t>Brzoskwinie (połówki) w lekkim syropie 820g wsad 470g</t>
  </si>
  <si>
    <t>Ananas krążki w syropie 565g wsad 340g</t>
  </si>
  <si>
    <t>Chrzan tarty 270g, typu Fructus</t>
  </si>
  <si>
    <t>Matjas (cena za 1 kg wsadu bez zalewy)</t>
  </si>
  <si>
    <t>Pasztet drobiowy odpowiadający składnikowo pasztetowi "Prochowicki" 160 g</t>
  </si>
  <si>
    <t>Pasztet sojowy typu Sante 105g</t>
  </si>
  <si>
    <t>Pieczarki marynowane 290g</t>
  </si>
  <si>
    <t>Szyneczka drobiowa- foremka 110 g</t>
  </si>
  <si>
    <t xml:space="preserve">Szprot w oleju  110g </t>
  </si>
  <si>
    <t>Śledź w pomidorach 170 g</t>
  </si>
  <si>
    <t>Tuńczyk w sosie własnym w kawałku 170g</t>
  </si>
  <si>
    <t>Sardynki w oleju 110g</t>
  </si>
  <si>
    <t>Kapusta kiszona do 5 kg</t>
  </si>
  <si>
    <t>Ogórki kiszone (cena za 1 kg wsadu bez wody)</t>
  </si>
  <si>
    <t>Ciecierzyca konserwowa 400g wsad 240g</t>
  </si>
  <si>
    <t xml:space="preserve">Soczewica konserwowa 220g </t>
  </si>
  <si>
    <t>Miód naturalny 1 kg</t>
  </si>
  <si>
    <t>Miód naturalny 25 g</t>
  </si>
  <si>
    <t>Olej rzepakowy 1l</t>
  </si>
  <si>
    <t>Ocet 500 ml</t>
  </si>
  <si>
    <t>Ocet jabłkowy  0,5l</t>
  </si>
  <si>
    <t>Mleczko kokosowe w puszce 400ml</t>
  </si>
  <si>
    <t>Pomidory suszone w oleju 280g</t>
  </si>
  <si>
    <t>Pomidory w puszce bez skóry 2,5kg wsad 1,5 kg</t>
  </si>
  <si>
    <t>Szczaw zmielony w słoiku n typy Rolnik 900ml</t>
  </si>
  <si>
    <t>Sos sojowy 170ml</t>
  </si>
  <si>
    <t xml:space="preserve">Zamawiający zastrzega sobie prawo do zwrotu </t>
  </si>
  <si>
    <t xml:space="preserve"> produktów zawierajacych syrop glukozowo-fruktozowy</t>
  </si>
  <si>
    <t>Pakiet 14</t>
  </si>
  <si>
    <t>Mrożonki:  owoce i warzywa, ryby, przetwory mączne</t>
  </si>
  <si>
    <t>Aronia mrożona op. do 5 kg</t>
  </si>
  <si>
    <t>Jagody mrożone op.2,5kg</t>
  </si>
  <si>
    <t>Brokuły op. do 5  kg</t>
  </si>
  <si>
    <t>Brukselka op. do 5 kg</t>
  </si>
  <si>
    <t>Czarna porzeczka mrożona op. do 5 kg</t>
  </si>
  <si>
    <t>Czerwona porzeczka mrożona op. do 5 kg</t>
  </si>
  <si>
    <t>Mieszanka owoców lesnych op. do 5 kg</t>
  </si>
  <si>
    <t>Fasolka szparagowa zielona mrożona op. do 5 kg</t>
  </si>
  <si>
    <t>Fasolka szparagowa żółta mrożona op. do 5 kg</t>
  </si>
  <si>
    <t>Kalafior mrożony op. do 5 kg</t>
  </si>
  <si>
    <t>Marchew Junior</t>
  </si>
  <si>
    <t>Marchew karbowana</t>
  </si>
  <si>
    <t>Marchew mrożona kostka op. do 5 kg</t>
  </si>
  <si>
    <t>Mieszanka kompotowa mrożona op. do 5 kg (bez rabarbaru, bez agrestu)</t>
  </si>
  <si>
    <t>Wiśnia mrożona op. do 5 kg</t>
  </si>
  <si>
    <t>Śliwki mrożone op. do 5 kg</t>
  </si>
  <si>
    <t>Truskawki mrożone op. do 5 kg</t>
  </si>
  <si>
    <t>Bukiet warzyw : marchew, kalafior, brokuł</t>
  </si>
  <si>
    <t>Groszek zielony 2,5kg</t>
  </si>
  <si>
    <t>Papryka mrożona trio mix paski - op. do 3 kg</t>
  </si>
  <si>
    <t>Pietruszka nać pak. 250g</t>
  </si>
  <si>
    <t>Koper pak. 250g</t>
  </si>
  <si>
    <t>Papryka mrożona  czerwona paski - op. do 3 kg</t>
  </si>
  <si>
    <t>Włoszczyzna mrożona op. do 5 kg</t>
  </si>
  <si>
    <t>Włoszczyzna bez pora op. do 5 kg</t>
  </si>
  <si>
    <t>Szpinak mrożony brykiet</t>
  </si>
  <si>
    <t>Mieszanka chińska op. do 2 kg</t>
  </si>
  <si>
    <t>Filet z dorsza ze skórą bez łusek</t>
  </si>
  <si>
    <t>Filet z dorsza bez skóry</t>
  </si>
  <si>
    <t>Morszczuk - (shatter pack) 120-200g</t>
  </si>
  <si>
    <t>Mintaj filet</t>
  </si>
  <si>
    <t>Miruna (shatter pack)  ze skórą bez łusek</t>
  </si>
  <si>
    <t>Mintaj kostka 5kg</t>
  </si>
  <si>
    <t xml:space="preserve">Łosoś płat </t>
  </si>
  <si>
    <t>Pierogi ruskie</t>
  </si>
  <si>
    <t>Knedle z truskawkami</t>
  </si>
  <si>
    <t xml:space="preserve">Maliny ekstra 2,5kg </t>
  </si>
  <si>
    <t>Ciasto francuskie 450g</t>
  </si>
  <si>
    <t>Zawartość glazury (dot. ryb) nie więcej niż 10%</t>
  </si>
  <si>
    <t>Dostawa owoców, warzyw oraz przetworów i mrożonek dla SPZZOZ w Gryficach</t>
  </si>
  <si>
    <t>Pakiet nr 1</t>
  </si>
  <si>
    <t>Pakiet nr 2</t>
  </si>
  <si>
    <t xml:space="preserve">Formularz cenowy </t>
  </si>
  <si>
    <t>66/24</t>
  </si>
  <si>
    <t>PAKIET  4</t>
  </si>
  <si>
    <t>Razem</t>
  </si>
  <si>
    <r>
      <rPr>
        <i/>
        <sz val="8"/>
        <color theme="1"/>
        <rFont val="Arial"/>
        <family val="2"/>
        <charset val="238"/>
      </rPr>
      <t>data</t>
    </r>
    <r>
      <rPr>
        <sz val="8"/>
        <color theme="1"/>
        <rFont val="Arial"/>
        <family val="2"/>
        <charset val="238"/>
      </rPr>
      <t xml:space="preserve"> ……………………………….</t>
    </r>
  </si>
  <si>
    <r>
      <t xml:space="preserve">(Dokument należy złożyć </t>
    </r>
    <r>
      <rPr>
        <i/>
        <sz val="10"/>
        <color rgb="FF000000"/>
        <rFont val="Arial"/>
        <family val="2"/>
        <charset val="238"/>
      </rPr>
      <t xml:space="preserve">opatrzony  kwalifikowanym podpisem </t>
    </r>
  </si>
</sst>
</file>

<file path=xl/styles.xml><?xml version="1.0" encoding="utf-8"?>
<styleSheet xmlns="http://schemas.openxmlformats.org/spreadsheetml/2006/main">
  <numFmts count="1">
    <numFmt numFmtId="164" formatCode="0.0"/>
  </numFmts>
  <fonts count="39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color indexed="8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 CE"/>
      <family val="2"/>
      <charset val="238"/>
    </font>
    <font>
      <b/>
      <sz val="11"/>
      <color theme="1"/>
      <name val="Czcionka tekstu podstawowego"/>
      <charset val="238"/>
    </font>
    <font>
      <sz val="10"/>
      <color indexed="10"/>
      <name val="Arial CE"/>
      <charset val="238"/>
    </font>
    <font>
      <sz val="10"/>
      <color indexed="8"/>
      <name val="Arial CE"/>
      <charset val="238"/>
    </font>
    <font>
      <sz val="8"/>
      <color indexed="8"/>
      <name val="Arial CE"/>
      <charset val="238"/>
    </font>
    <font>
      <sz val="9"/>
      <name val="Arial CE"/>
      <charset val="238"/>
    </font>
    <font>
      <sz val="10"/>
      <color theme="1"/>
      <name val="Czcionka tekstu podstawowego"/>
      <family val="2"/>
      <charset val="238"/>
    </font>
    <font>
      <b/>
      <sz val="10"/>
      <color indexed="10"/>
      <name val="Arial CE"/>
      <family val="2"/>
      <charset val="238"/>
    </font>
    <font>
      <b/>
      <sz val="9"/>
      <color indexed="8"/>
      <name val="Arial CE"/>
      <family val="2"/>
      <charset val="238"/>
    </font>
    <font>
      <b/>
      <sz val="10"/>
      <color theme="1"/>
      <name val="Czcionka tekstu podstawowego"/>
      <charset val="238"/>
    </font>
    <font>
      <sz val="1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name val="Arial CE"/>
      <charset val="238"/>
    </font>
    <font>
      <sz val="10"/>
      <color theme="1"/>
      <name val="Arial CE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97">
    <xf numFmtId="0" fontId="0" fillId="0" borderId="0" xfId="0"/>
    <xf numFmtId="0" fontId="2" fillId="0" borderId="0" xfId="2"/>
    <xf numFmtId="0" fontId="3" fillId="0" borderId="0" xfId="2" applyFont="1" applyAlignment="1">
      <alignment horizontal="center" vertical="top" wrapText="1"/>
    </xf>
    <xf numFmtId="2" fontId="3" fillId="0" borderId="0" xfId="0" applyNumberFormat="1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0" fontId="3" fillId="0" borderId="0" xfId="0" applyFont="1"/>
    <xf numFmtId="0" fontId="6" fillId="0" borderId="0" xfId="0" applyFont="1"/>
    <xf numFmtId="1" fontId="7" fillId="0" borderId="0" xfId="0" applyNumberFormat="1" applyFont="1"/>
    <xf numFmtId="2" fontId="8" fillId="0" borderId="0" xfId="0" applyNumberFormat="1" applyFont="1"/>
    <xf numFmtId="1" fontId="8" fillId="0" borderId="0" xfId="0" applyNumberFormat="1" applyFont="1"/>
    <xf numFmtId="2" fontId="6" fillId="0" borderId="0" xfId="0" applyNumberFormat="1" applyFont="1"/>
    <xf numFmtId="0" fontId="8" fillId="0" borderId="0" xfId="0" applyFont="1"/>
    <xf numFmtId="1" fontId="9" fillId="0" borderId="0" xfId="0" applyNumberFormat="1" applyFont="1"/>
    <xf numFmtId="1" fontId="6" fillId="0" borderId="0" xfId="0" applyNumberFormat="1" applyFont="1"/>
    <xf numFmtId="0" fontId="10" fillId="0" borderId="0" xfId="0" applyFont="1"/>
    <xf numFmtId="0" fontId="8" fillId="0" borderId="1" xfId="2" applyFont="1" applyBorder="1" applyAlignment="1">
      <alignment horizontal="center" vertical="center"/>
    </xf>
    <xf numFmtId="1" fontId="7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1" fontId="5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/>
    </xf>
    <xf numFmtId="1" fontId="14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0" fontId="16" fillId="0" borderId="0" xfId="0" applyFont="1"/>
    <xf numFmtId="2" fontId="11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17" fillId="0" borderId="0" xfId="0" applyFont="1"/>
    <xf numFmtId="2" fontId="18" fillId="0" borderId="0" xfId="0" applyNumberFormat="1" applyFont="1"/>
    <xf numFmtId="1" fontId="18" fillId="0" borderId="0" xfId="0" applyNumberFormat="1" applyFont="1"/>
    <xf numFmtId="0" fontId="14" fillId="0" borderId="0" xfId="0" applyFont="1" applyAlignment="1"/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9" fillId="0" borderId="0" xfId="2" applyNumberFormat="1" applyFont="1" applyAlignment="1">
      <alignment horizontal="center"/>
    </xf>
    <xf numFmtId="2" fontId="9" fillId="0" borderId="0" xfId="2" applyNumberFormat="1" applyFont="1" applyAlignment="1"/>
    <xf numFmtId="1" fontId="9" fillId="0" borderId="0" xfId="2" applyNumberFormat="1" applyFont="1" applyAlignment="1"/>
    <xf numFmtId="1" fontId="14" fillId="0" borderId="0" xfId="0" applyNumberFormat="1" applyFont="1" applyAlignment="1"/>
    <xf numFmtId="0" fontId="9" fillId="0" borderId="0" xfId="2" applyFont="1" applyAlignment="1">
      <alignment horizontal="center"/>
    </xf>
    <xf numFmtId="2" fontId="19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" fontId="14" fillId="0" borderId="0" xfId="0" applyNumberFormat="1" applyFont="1"/>
    <xf numFmtId="2" fontId="0" fillId="0" borderId="0" xfId="0" applyNumberFormat="1"/>
    <xf numFmtId="2" fontId="5" fillId="0" borderId="0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2" fontId="12" fillId="0" borderId="2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" fontId="23" fillId="0" borderId="0" xfId="2" applyNumberFormat="1" applyFont="1" applyAlignment="1">
      <alignment horizontal="center" vertical="top"/>
    </xf>
    <xf numFmtId="1" fontId="19" fillId="0" borderId="0" xfId="0" applyNumberFormat="1" applyFont="1" applyAlignment="1">
      <alignment horizontal="center"/>
    </xf>
    <xf numFmtId="0" fontId="24" fillId="0" borderId="0" xfId="0" applyFont="1"/>
    <xf numFmtId="0" fontId="3" fillId="0" borderId="0" xfId="0" applyFont="1" applyAlignment="1">
      <alignment horizontal="center" vertical="top" wrapText="1"/>
    </xf>
    <xf numFmtId="0" fontId="10" fillId="0" borderId="0" xfId="0" applyFont="1" applyFill="1" applyBorder="1"/>
    <xf numFmtId="0" fontId="5" fillId="0" borderId="1" xfId="2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" fontId="0" fillId="0" borderId="0" xfId="0" applyNumberFormat="1"/>
    <xf numFmtId="0" fontId="3" fillId="0" borderId="0" xfId="2" applyFont="1"/>
    <xf numFmtId="0" fontId="5" fillId="0" borderId="0" xfId="2" applyFont="1"/>
    <xf numFmtId="1" fontId="4" fillId="0" borderId="0" xfId="2" applyNumberFormat="1" applyFont="1"/>
    <xf numFmtId="2" fontId="3" fillId="0" borderId="0" xfId="2" applyNumberFormat="1" applyFont="1"/>
    <xf numFmtId="1" fontId="3" fillId="0" borderId="0" xfId="2" applyNumberFormat="1" applyFont="1"/>
    <xf numFmtId="2" fontId="5" fillId="0" borderId="0" xfId="2" applyNumberFormat="1" applyFont="1"/>
    <xf numFmtId="1" fontId="13" fillId="0" borderId="0" xfId="2" applyNumberFormat="1" applyFont="1"/>
    <xf numFmtId="1" fontId="5" fillId="0" borderId="0" xfId="2" applyNumberFormat="1" applyFont="1"/>
    <xf numFmtId="0" fontId="5" fillId="0" borderId="1" xfId="2" applyFont="1" applyBorder="1" applyAlignment="1">
      <alignment horizontal="center" vertical="top"/>
    </xf>
    <xf numFmtId="0" fontId="5" fillId="0" borderId="1" xfId="2" applyFont="1" applyBorder="1" applyAlignment="1">
      <alignment vertical="top" wrapText="1"/>
    </xf>
    <xf numFmtId="2" fontId="5" fillId="0" borderId="1" xfId="2" applyNumberFormat="1" applyFont="1" applyBorder="1" applyAlignment="1">
      <alignment horizontal="center" vertical="top" wrapText="1"/>
    </xf>
    <xf numFmtId="1" fontId="13" fillId="0" borderId="1" xfId="2" applyNumberFormat="1" applyFont="1" applyBorder="1" applyAlignment="1">
      <alignment horizontal="center" vertical="top"/>
    </xf>
    <xf numFmtId="1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1" fontId="14" fillId="0" borderId="1" xfId="0" applyNumberFormat="1" applyFont="1" applyBorder="1" applyAlignment="1">
      <alignment horizontal="center" vertical="top"/>
    </xf>
    <xf numFmtId="0" fontId="5" fillId="0" borderId="1" xfId="1" applyNumberFormat="1" applyFont="1" applyBorder="1" applyAlignment="1">
      <alignment horizontal="center" vertical="top" wrapText="1"/>
    </xf>
    <xf numFmtId="1" fontId="13" fillId="0" borderId="1" xfId="2" applyNumberFormat="1" applyFont="1" applyBorder="1" applyAlignment="1">
      <alignment horizontal="center" vertical="center"/>
    </xf>
    <xf numFmtId="1" fontId="13" fillId="0" borderId="1" xfId="2" applyNumberFormat="1" applyFont="1" applyBorder="1" applyAlignment="1">
      <alignment horizontal="center"/>
    </xf>
    <xf numFmtId="1" fontId="5" fillId="0" borderId="1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vertical="top" wrapText="1"/>
    </xf>
    <xf numFmtId="0" fontId="25" fillId="0" borderId="1" xfId="0" applyFont="1" applyBorder="1"/>
    <xf numFmtId="0" fontId="26" fillId="0" borderId="1" xfId="0" applyFont="1" applyBorder="1"/>
    <xf numFmtId="0" fontId="26" fillId="0" borderId="1" xfId="0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" fontId="26" fillId="0" borderId="1" xfId="0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/>
    </xf>
    <xf numFmtId="2" fontId="12" fillId="0" borderId="1" xfId="2" applyNumberFormat="1" applyFont="1" applyBorder="1" applyAlignment="1">
      <alignment horizontal="center"/>
    </xf>
    <xf numFmtId="0" fontId="5" fillId="0" borderId="0" xfId="2" applyFont="1" applyFill="1" applyBorder="1" applyAlignment="1">
      <alignment horizontal="center" vertical="top" wrapText="1"/>
    </xf>
    <xf numFmtId="0" fontId="28" fillId="0" borderId="0" xfId="2" applyFont="1"/>
    <xf numFmtId="0" fontId="5" fillId="0" borderId="0" xfId="2" applyFont="1" applyBorder="1" applyAlignment="1">
      <alignment horizontal="center"/>
    </xf>
    <xf numFmtId="1" fontId="13" fillId="0" borderId="0" xfId="2" applyNumberFormat="1" applyFont="1" applyBorder="1"/>
    <xf numFmtId="2" fontId="5" fillId="0" borderId="0" xfId="2" applyNumberFormat="1" applyFont="1" applyBorder="1" applyAlignment="1">
      <alignment horizontal="center"/>
    </xf>
    <xf numFmtId="1" fontId="5" fillId="0" borderId="0" xfId="2" applyNumberFormat="1" applyFont="1" applyBorder="1" applyAlignment="1">
      <alignment horizontal="center"/>
    </xf>
    <xf numFmtId="0" fontId="5" fillId="0" borderId="0" xfId="2" applyFont="1" applyBorder="1" applyAlignment="1">
      <alignment vertical="top" wrapText="1"/>
    </xf>
    <xf numFmtId="2" fontId="6" fillId="0" borderId="0" xfId="2" applyNumberFormat="1" applyFont="1"/>
    <xf numFmtId="1" fontId="6" fillId="0" borderId="0" xfId="2" applyNumberFormat="1" applyFont="1"/>
    <xf numFmtId="2" fontId="6" fillId="0" borderId="0" xfId="2" applyNumberFormat="1" applyFont="1" applyAlignment="1">
      <alignment horizontal="center"/>
    </xf>
    <xf numFmtId="1" fontId="4" fillId="0" borderId="0" xfId="0" applyNumberFormat="1" applyFont="1"/>
    <xf numFmtId="1" fontId="1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29" fillId="0" borderId="1" xfId="0" applyFont="1" applyBorder="1" applyAlignment="1">
      <alignment vertical="top" wrapText="1"/>
    </xf>
    <xf numFmtId="2" fontId="29" fillId="0" borderId="1" xfId="0" applyNumberFormat="1" applyFont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17" fillId="0" borderId="0" xfId="0" applyFont="1" applyFill="1" applyBorder="1" applyAlignment="1">
      <alignment vertical="top" wrapText="1"/>
    </xf>
    <xf numFmtId="2" fontId="12" fillId="0" borderId="2" xfId="0" applyNumberFormat="1" applyFont="1" applyBorder="1" applyAlignment="1">
      <alignment horizontal="center" vertical="center" wrapText="1"/>
    </xf>
    <xf numFmtId="2" fontId="11" fillId="0" borderId="0" xfId="0" applyNumberFormat="1" applyFont="1" applyBorder="1"/>
    <xf numFmtId="0" fontId="30" fillId="0" borderId="0" xfId="0" applyFont="1" applyAlignment="1">
      <alignment horizontal="center" vertical="top" wrapText="1"/>
    </xf>
    <xf numFmtId="0" fontId="12" fillId="0" borderId="0" xfId="2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2" fontId="31" fillId="0" borderId="1" xfId="0" applyNumberFormat="1" applyFont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2" fontId="31" fillId="0" borderId="1" xfId="0" applyNumberFormat="1" applyFont="1" applyFill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/>
    </xf>
    <xf numFmtId="2" fontId="14" fillId="2" borderId="1" xfId="0" applyNumberFormat="1" applyFont="1" applyFill="1" applyBorder="1" applyAlignment="1">
      <alignment horizontal="center"/>
    </xf>
    <xf numFmtId="2" fontId="31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/>
    </xf>
    <xf numFmtId="1" fontId="31" fillId="0" borderId="1" xfId="2" applyNumberFormat="1" applyFont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/>
    </xf>
    <xf numFmtId="0" fontId="32" fillId="0" borderId="1" xfId="2" applyFont="1" applyBorder="1" applyAlignment="1">
      <alignment horizontal="center" vertical="center" wrapText="1"/>
    </xf>
    <xf numFmtId="2" fontId="31" fillId="0" borderId="1" xfId="2" applyNumberFormat="1" applyFont="1" applyBorder="1" applyAlignment="1">
      <alignment horizontal="center" vertical="center" wrapText="1"/>
    </xf>
    <xf numFmtId="2" fontId="31" fillId="0" borderId="1" xfId="2" applyNumberFormat="1" applyFont="1" applyFill="1" applyBorder="1" applyAlignment="1">
      <alignment horizontal="center" vertical="center" wrapText="1"/>
    </xf>
    <xf numFmtId="2" fontId="31" fillId="2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1" fontId="20" fillId="0" borderId="1" xfId="2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2" fillId="0" borderId="0" xfId="2" applyFont="1" applyBorder="1" applyAlignment="1">
      <alignment vertical="top" wrapText="1"/>
    </xf>
    <xf numFmtId="2" fontId="13" fillId="2" borderId="1" xfId="2" applyNumberFormat="1" applyFont="1" applyFill="1" applyBorder="1" applyAlignment="1">
      <alignment horizontal="center" vertical="top" wrapText="1"/>
    </xf>
    <xf numFmtId="2" fontId="13" fillId="2" borderId="1" xfId="0" applyNumberFormat="1" applyFont="1" applyFill="1" applyBorder="1" applyAlignment="1">
      <alignment horizontal="center" vertical="top" wrapText="1"/>
    </xf>
    <xf numFmtId="2" fontId="13" fillId="2" borderId="1" xfId="2" applyNumberFormat="1" applyFont="1" applyFill="1" applyBorder="1" applyAlignment="1">
      <alignment horizontal="center" vertical="center" wrapText="1"/>
    </xf>
    <xf numFmtId="2" fontId="5" fillId="2" borderId="0" xfId="2" applyNumberFormat="1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 vertical="center" wrapText="1"/>
    </xf>
    <xf numFmtId="1" fontId="4" fillId="0" borderId="0" xfId="2" applyNumberFormat="1" applyFont="1" applyBorder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2" fontId="14" fillId="2" borderId="3" xfId="0" applyNumberFormat="1" applyFont="1" applyFill="1" applyBorder="1" applyAlignment="1">
      <alignment horizontal="center" vertical="center"/>
    </xf>
    <xf numFmtId="2" fontId="14" fillId="2" borderId="0" xfId="0" applyNumberFormat="1" applyFont="1" applyFill="1" applyAlignment="1">
      <alignment horizontal="center"/>
    </xf>
    <xf numFmtId="2" fontId="13" fillId="2" borderId="3" xfId="0" applyNumberFormat="1" applyFont="1" applyFill="1" applyBorder="1" applyAlignment="1">
      <alignment horizontal="center" vertical="center"/>
    </xf>
    <xf numFmtId="0" fontId="33" fillId="0" borderId="0" xfId="0" applyFont="1" applyAlignment="1"/>
    <xf numFmtId="0" fontId="33" fillId="0" borderId="0" xfId="0" applyFont="1" applyAlignment="1">
      <alignment horizontal="center"/>
    </xf>
    <xf numFmtId="1" fontId="33" fillId="0" borderId="0" xfId="0" applyNumberFormat="1" applyFont="1" applyAlignment="1">
      <alignment horizontal="center"/>
    </xf>
    <xf numFmtId="2" fontId="35" fillId="0" borderId="0" xfId="2" applyNumberFormat="1" applyFont="1" applyAlignment="1"/>
    <xf numFmtId="1" fontId="36" fillId="0" borderId="0" xfId="0" applyNumberFormat="1" applyFont="1"/>
    <xf numFmtId="2" fontId="36" fillId="0" borderId="0" xfId="0" applyNumberFormat="1" applyFont="1"/>
    <xf numFmtId="0" fontId="36" fillId="0" borderId="0" xfId="0" applyFont="1"/>
    <xf numFmtId="1" fontId="35" fillId="0" borderId="0" xfId="2" applyNumberFormat="1" applyFont="1" applyAlignment="1"/>
    <xf numFmtId="1" fontId="33" fillId="0" borderId="0" xfId="0" applyNumberFormat="1" applyFont="1" applyAlignment="1"/>
    <xf numFmtId="0" fontId="35" fillId="0" borderId="0" xfId="2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0" xfId="2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21" fillId="0" borderId="0" xfId="0" applyFont="1"/>
    <xf numFmtId="0" fontId="25" fillId="0" borderId="1" xfId="0" applyFont="1" applyBorder="1" applyAlignment="1">
      <alignment vertical="center" wrapText="1"/>
    </xf>
    <xf numFmtId="2" fontId="5" fillId="0" borderId="1" xfId="2" applyNumberFormat="1" applyFont="1" applyBorder="1" applyAlignment="1">
      <alignment horizontal="center" vertical="center" wrapText="1"/>
    </xf>
  </cellXfs>
  <cellStyles count="3">
    <cellStyle name="Normalny" xfId="0" builtinId="0"/>
    <cellStyle name="Normalny 2" xfId="2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23"/>
  <sheetViews>
    <sheetView tabSelected="1" topLeftCell="A106" workbookViewId="0">
      <selection activeCell="I115" sqref="I115"/>
    </sheetView>
  </sheetViews>
  <sheetFormatPr defaultRowHeight="14.25"/>
  <cols>
    <col min="2" max="2" width="42.125" customWidth="1"/>
    <col min="4" max="4" width="9" style="194"/>
  </cols>
  <sheetData>
    <row r="2" spans="1:8">
      <c r="B2" s="190" t="s">
        <v>181</v>
      </c>
      <c r="C2" s="190"/>
      <c r="D2" s="190"/>
      <c r="E2" s="190"/>
    </row>
    <row r="3" spans="1:8" ht="44.25" customHeight="1">
      <c r="A3" s="123" t="s">
        <v>182</v>
      </c>
      <c r="B3" s="189" t="s">
        <v>178</v>
      </c>
      <c r="C3" s="189"/>
      <c r="D3" s="189"/>
      <c r="E3" s="189"/>
      <c r="F3" s="4"/>
      <c r="G3" s="3"/>
    </row>
    <row r="4" spans="1:8">
      <c r="A4" s="5" t="s">
        <v>179</v>
      </c>
      <c r="B4" s="122"/>
      <c r="C4" s="6"/>
      <c r="D4" s="7"/>
      <c r="E4" s="8"/>
      <c r="F4" s="9"/>
      <c r="G4" s="10"/>
    </row>
    <row r="5" spans="1:8">
      <c r="A5" s="11" t="s">
        <v>1</v>
      </c>
      <c r="B5" s="11"/>
      <c r="C5" s="11"/>
      <c r="D5" s="12"/>
      <c r="E5" s="10"/>
      <c r="F5" s="13"/>
      <c r="G5" s="10"/>
      <c r="H5" s="14"/>
    </row>
    <row r="6" spans="1:8" ht="38.25">
      <c r="A6" s="129" t="s">
        <v>2</v>
      </c>
      <c r="B6" s="130" t="s">
        <v>3</v>
      </c>
      <c r="C6" s="131" t="s">
        <v>4</v>
      </c>
      <c r="D6" s="16" t="s">
        <v>5</v>
      </c>
      <c r="E6" s="137" t="s">
        <v>6</v>
      </c>
      <c r="F6" s="132" t="s">
        <v>7</v>
      </c>
      <c r="G6" s="133" t="s">
        <v>8</v>
      </c>
    </row>
    <row r="7" spans="1:8">
      <c r="A7" s="125">
        <v>1</v>
      </c>
      <c r="B7" s="126">
        <v>2</v>
      </c>
      <c r="C7" s="126">
        <v>3</v>
      </c>
      <c r="D7" s="127">
        <v>4</v>
      </c>
      <c r="E7" s="134">
        <v>5</v>
      </c>
      <c r="F7" s="128">
        <v>6</v>
      </c>
      <c r="G7" s="128">
        <v>7</v>
      </c>
    </row>
    <row r="8" spans="1:8" ht="15" customHeight="1">
      <c r="A8" s="17" t="s">
        <v>9</v>
      </c>
      <c r="B8" s="18" t="s">
        <v>10</v>
      </c>
      <c r="C8" s="19" t="s">
        <v>11</v>
      </c>
      <c r="D8" s="20">
        <v>350</v>
      </c>
      <c r="E8" s="138"/>
      <c r="F8" s="21"/>
      <c r="G8" s="22">
        <f>D8*E8</f>
        <v>0</v>
      </c>
    </row>
    <row r="9" spans="1:8" ht="15" customHeight="1">
      <c r="A9" s="17" t="s">
        <v>12</v>
      </c>
      <c r="B9" s="18" t="s">
        <v>13</v>
      </c>
      <c r="C9" s="19" t="s">
        <v>11</v>
      </c>
      <c r="D9" s="20">
        <v>100</v>
      </c>
      <c r="E9" s="138"/>
      <c r="F9" s="21"/>
      <c r="G9" s="22">
        <f t="shared" ref="G9:G22" si="0">D9*E9</f>
        <v>0</v>
      </c>
    </row>
    <row r="10" spans="1:8" ht="15" customHeight="1">
      <c r="A10" s="17" t="s">
        <v>14</v>
      </c>
      <c r="B10" s="18" t="s">
        <v>15</v>
      </c>
      <c r="C10" s="19" t="s">
        <v>11</v>
      </c>
      <c r="D10" s="20">
        <v>700</v>
      </c>
      <c r="E10" s="138"/>
      <c r="F10" s="21"/>
      <c r="G10" s="22">
        <f t="shared" si="0"/>
        <v>0</v>
      </c>
    </row>
    <row r="11" spans="1:8" ht="15" customHeight="1">
      <c r="A11" s="17" t="s">
        <v>16</v>
      </c>
      <c r="B11" s="18" t="s">
        <v>17</v>
      </c>
      <c r="C11" s="19" t="s">
        <v>11</v>
      </c>
      <c r="D11" s="20">
        <v>350</v>
      </c>
      <c r="E11" s="138"/>
      <c r="F11" s="21"/>
      <c r="G11" s="22">
        <f t="shared" si="0"/>
        <v>0</v>
      </c>
    </row>
    <row r="12" spans="1:8" ht="15" customHeight="1">
      <c r="A12" s="17" t="s">
        <v>18</v>
      </c>
      <c r="B12" s="18" t="s">
        <v>19</v>
      </c>
      <c r="C12" s="19" t="s">
        <v>11</v>
      </c>
      <c r="D12" s="20">
        <v>60</v>
      </c>
      <c r="E12" s="138"/>
      <c r="F12" s="21"/>
      <c r="G12" s="22">
        <f t="shared" si="0"/>
        <v>0</v>
      </c>
    </row>
    <row r="13" spans="1:8" ht="15" customHeight="1">
      <c r="A13" s="17" t="s">
        <v>20</v>
      </c>
      <c r="B13" s="18" t="s">
        <v>21</v>
      </c>
      <c r="C13" s="19" t="s">
        <v>11</v>
      </c>
      <c r="D13" s="20">
        <v>450</v>
      </c>
      <c r="E13" s="138"/>
      <c r="F13" s="21"/>
      <c r="G13" s="22">
        <f t="shared" si="0"/>
        <v>0</v>
      </c>
    </row>
    <row r="14" spans="1:8" ht="15" customHeight="1">
      <c r="A14" s="17" t="s">
        <v>22</v>
      </c>
      <c r="B14" s="18" t="s">
        <v>23</v>
      </c>
      <c r="C14" s="19" t="s">
        <v>11</v>
      </c>
      <c r="D14" s="20">
        <v>30</v>
      </c>
      <c r="E14" s="138"/>
      <c r="F14" s="21"/>
      <c r="G14" s="22">
        <f t="shared" si="0"/>
        <v>0</v>
      </c>
    </row>
    <row r="15" spans="1:8" ht="15" customHeight="1">
      <c r="A15" s="17" t="s">
        <v>24</v>
      </c>
      <c r="B15" s="18" t="s">
        <v>25</v>
      </c>
      <c r="C15" s="19" t="s">
        <v>11</v>
      </c>
      <c r="D15" s="20">
        <v>45</v>
      </c>
      <c r="E15" s="138"/>
      <c r="F15" s="21"/>
      <c r="G15" s="22">
        <f t="shared" si="0"/>
        <v>0</v>
      </c>
    </row>
    <row r="16" spans="1:8" ht="15" customHeight="1">
      <c r="A16" s="17" t="s">
        <v>26</v>
      </c>
      <c r="B16" s="18" t="s">
        <v>27</v>
      </c>
      <c r="C16" s="19" t="s">
        <v>11</v>
      </c>
      <c r="D16" s="20">
        <v>150</v>
      </c>
      <c r="E16" s="138"/>
      <c r="F16" s="21"/>
      <c r="G16" s="22">
        <f t="shared" si="0"/>
        <v>0</v>
      </c>
    </row>
    <row r="17" spans="1:8" ht="15" customHeight="1">
      <c r="A17" s="17" t="s">
        <v>28</v>
      </c>
      <c r="B17" s="23" t="s">
        <v>29</v>
      </c>
      <c r="C17" s="19" t="s">
        <v>11</v>
      </c>
      <c r="D17" s="20">
        <v>80</v>
      </c>
      <c r="E17" s="138"/>
      <c r="F17" s="24"/>
      <c r="G17" s="22">
        <f t="shared" si="0"/>
        <v>0</v>
      </c>
    </row>
    <row r="18" spans="1:8" ht="15" customHeight="1">
      <c r="A18" s="17" t="s">
        <v>30</v>
      </c>
      <c r="B18" s="23" t="s">
        <v>31</v>
      </c>
      <c r="C18" s="19" t="s">
        <v>11</v>
      </c>
      <c r="D18" s="20">
        <v>40</v>
      </c>
      <c r="E18" s="138"/>
      <c r="F18" s="24"/>
      <c r="G18" s="22">
        <f t="shared" si="0"/>
        <v>0</v>
      </c>
    </row>
    <row r="19" spans="1:8" ht="15" customHeight="1">
      <c r="A19" s="17" t="s">
        <v>32</v>
      </c>
      <c r="B19" s="23" t="s">
        <v>33</v>
      </c>
      <c r="C19" s="19" t="s">
        <v>11</v>
      </c>
      <c r="D19" s="20">
        <v>40</v>
      </c>
      <c r="E19" s="138"/>
      <c r="F19" s="24"/>
      <c r="G19" s="22">
        <f t="shared" si="0"/>
        <v>0</v>
      </c>
    </row>
    <row r="20" spans="1:8" ht="15" customHeight="1">
      <c r="A20" s="17" t="s">
        <v>34</v>
      </c>
      <c r="B20" s="23" t="s">
        <v>35</v>
      </c>
      <c r="C20" s="19" t="s">
        <v>11</v>
      </c>
      <c r="D20" s="20">
        <v>15</v>
      </c>
      <c r="E20" s="138"/>
      <c r="F20" s="24"/>
      <c r="G20" s="22">
        <f t="shared" si="0"/>
        <v>0</v>
      </c>
    </row>
    <row r="21" spans="1:8" ht="15" customHeight="1">
      <c r="A21" s="17" t="s">
        <v>36</v>
      </c>
      <c r="B21" s="23" t="s">
        <v>37</v>
      </c>
      <c r="C21" s="19" t="s">
        <v>11</v>
      </c>
      <c r="D21" s="20">
        <v>20</v>
      </c>
      <c r="E21" s="138"/>
      <c r="F21" s="24"/>
      <c r="G21" s="22">
        <f t="shared" si="0"/>
        <v>0</v>
      </c>
    </row>
    <row r="22" spans="1:8" ht="15" customHeight="1">
      <c r="A22" s="17" t="s">
        <v>38</v>
      </c>
      <c r="B22" s="23" t="s">
        <v>39</v>
      </c>
      <c r="C22" s="19" t="s">
        <v>40</v>
      </c>
      <c r="D22" s="20">
        <v>2</v>
      </c>
      <c r="E22" s="138"/>
      <c r="F22" s="24"/>
      <c r="G22" s="22">
        <f t="shared" si="0"/>
        <v>0</v>
      </c>
    </row>
    <row r="23" spans="1:8" ht="15">
      <c r="A23" s="25"/>
      <c r="B23" s="26"/>
      <c r="C23" s="27"/>
      <c r="D23" s="28"/>
      <c r="E23" s="29"/>
      <c r="F23" s="172" t="s">
        <v>184</v>
      </c>
      <c r="G23" s="31">
        <f>SUM(G8:G22)</f>
        <v>0</v>
      </c>
      <c r="H23" s="32"/>
    </row>
    <row r="24" spans="1:8">
      <c r="A24" s="25"/>
      <c r="B24" s="26"/>
      <c r="C24" s="27"/>
      <c r="D24" s="28"/>
      <c r="E24" s="29"/>
      <c r="F24" s="30"/>
      <c r="G24" s="33"/>
    </row>
    <row r="25" spans="1:8">
      <c r="A25" s="25"/>
      <c r="B25" s="26"/>
      <c r="C25" s="27"/>
      <c r="D25" s="28"/>
      <c r="E25" s="29"/>
      <c r="F25" s="30"/>
      <c r="G25" s="33"/>
    </row>
    <row r="26" spans="1:8">
      <c r="A26" s="25"/>
      <c r="B26" s="26"/>
      <c r="C26" s="27"/>
      <c r="D26" s="28"/>
      <c r="E26" s="29"/>
      <c r="F26" s="30"/>
      <c r="G26" s="34"/>
    </row>
    <row r="27" spans="1:8">
      <c r="A27" s="35"/>
      <c r="B27" s="35"/>
      <c r="C27" s="35"/>
      <c r="D27" s="12"/>
      <c r="E27" s="36"/>
      <c r="F27" s="37"/>
      <c r="G27" s="36"/>
    </row>
    <row r="28" spans="1:8" s="184" customFormat="1" ht="12.75">
      <c r="A28" s="178" t="s">
        <v>185</v>
      </c>
      <c r="B28" s="179"/>
      <c r="C28" s="180"/>
      <c r="D28" s="191" t="s">
        <v>41</v>
      </c>
      <c r="E28" s="181"/>
      <c r="F28" s="182"/>
      <c r="G28" s="183"/>
    </row>
    <row r="29" spans="1:8" s="184" customFormat="1" ht="12.75">
      <c r="A29" s="178"/>
      <c r="B29" s="178"/>
      <c r="C29" s="185"/>
      <c r="D29" s="192" t="s">
        <v>186</v>
      </c>
      <c r="E29" s="186"/>
      <c r="F29" s="182"/>
      <c r="G29" s="183"/>
    </row>
    <row r="30" spans="1:8" s="184" customFormat="1" ht="12.75">
      <c r="A30" s="187"/>
      <c r="B30" s="187"/>
      <c r="C30" s="185"/>
      <c r="D30" s="193" t="s">
        <v>42</v>
      </c>
      <c r="E30" s="186"/>
      <c r="F30" s="182"/>
      <c r="G30" s="183"/>
    </row>
    <row r="31" spans="1:8">
      <c r="A31" s="25"/>
      <c r="B31" s="45"/>
      <c r="C31" s="45"/>
      <c r="D31" s="43"/>
      <c r="E31" s="39"/>
      <c r="F31" s="44"/>
      <c r="G31" s="34"/>
    </row>
    <row r="32" spans="1:8">
      <c r="A32" s="25"/>
      <c r="B32" s="26"/>
      <c r="C32" s="27"/>
      <c r="D32" s="28"/>
      <c r="E32" s="29"/>
      <c r="F32" s="30"/>
      <c r="G32" s="34"/>
    </row>
    <row r="33" spans="1:7">
      <c r="B33" s="190" t="s">
        <v>181</v>
      </c>
      <c r="C33" s="190"/>
      <c r="D33" s="190"/>
      <c r="E33" s="190"/>
      <c r="F33" s="47"/>
      <c r="G33" s="36"/>
    </row>
    <row r="34" spans="1:7" ht="14.25" customHeight="1">
      <c r="A34" s="1"/>
      <c r="B34" s="189" t="s">
        <v>178</v>
      </c>
      <c r="C34" s="189"/>
      <c r="D34" s="189"/>
      <c r="E34" s="189"/>
      <c r="F34" s="47"/>
      <c r="G34" s="36"/>
    </row>
    <row r="35" spans="1:7">
      <c r="B35" s="189"/>
      <c r="C35" s="189"/>
      <c r="D35" s="189"/>
      <c r="E35" s="189"/>
      <c r="F35" s="47"/>
      <c r="G35" s="36"/>
    </row>
    <row r="36" spans="1:7">
      <c r="A36" s="11" t="s">
        <v>180</v>
      </c>
      <c r="B36" s="6"/>
      <c r="C36" s="6"/>
      <c r="D36" s="7"/>
      <c r="E36" s="8"/>
      <c r="F36" s="9"/>
      <c r="G36" s="10"/>
    </row>
    <row r="37" spans="1:7">
      <c r="A37" s="5" t="s">
        <v>43</v>
      </c>
      <c r="B37" s="5"/>
      <c r="C37" s="11"/>
      <c r="D37" s="12"/>
      <c r="E37" s="10"/>
      <c r="F37" s="13"/>
      <c r="G37" s="10"/>
    </row>
    <row r="38" spans="1:7" ht="38.25">
      <c r="A38" s="129" t="s">
        <v>2</v>
      </c>
      <c r="B38" s="130" t="s">
        <v>3</v>
      </c>
      <c r="C38" s="131" t="s">
        <v>4</v>
      </c>
      <c r="D38" s="16" t="s">
        <v>5</v>
      </c>
      <c r="E38" s="137" t="s">
        <v>6</v>
      </c>
      <c r="F38" s="132" t="s">
        <v>7</v>
      </c>
      <c r="G38" s="133" t="s">
        <v>8</v>
      </c>
    </row>
    <row r="39" spans="1:7">
      <c r="A39" s="125">
        <v>1</v>
      </c>
      <c r="B39" s="126">
        <v>2</v>
      </c>
      <c r="C39" s="126">
        <v>3</v>
      </c>
      <c r="D39" s="127">
        <v>4</v>
      </c>
      <c r="E39" s="134">
        <v>5</v>
      </c>
      <c r="F39" s="128">
        <v>6</v>
      </c>
      <c r="G39" s="128">
        <v>7</v>
      </c>
    </row>
    <row r="40" spans="1:7" ht="14.25" customHeight="1">
      <c r="A40" s="146">
        <v>1</v>
      </c>
      <c r="B40" s="147" t="s">
        <v>44</v>
      </c>
      <c r="C40" s="148" t="s">
        <v>45</v>
      </c>
      <c r="D40" s="107">
        <v>800</v>
      </c>
      <c r="E40" s="149"/>
      <c r="F40" s="150"/>
      <c r="G40" s="151">
        <f>D40*E40</f>
        <v>0</v>
      </c>
    </row>
    <row r="41" spans="1:7" ht="14.25" customHeight="1">
      <c r="A41" s="146">
        <v>2</v>
      </c>
      <c r="B41" s="147" t="s">
        <v>46</v>
      </c>
      <c r="C41" s="148" t="s">
        <v>45</v>
      </c>
      <c r="D41" s="107">
        <v>35</v>
      </c>
      <c r="E41" s="149"/>
      <c r="F41" s="150"/>
      <c r="G41" s="151">
        <f t="shared" ref="G41:G66" si="1">D41*E41</f>
        <v>0</v>
      </c>
    </row>
    <row r="42" spans="1:7" ht="14.25" customHeight="1">
      <c r="A42" s="146">
        <v>3</v>
      </c>
      <c r="B42" s="147" t="s">
        <v>47</v>
      </c>
      <c r="C42" s="148" t="s">
        <v>45</v>
      </c>
      <c r="D42" s="107">
        <v>70</v>
      </c>
      <c r="E42" s="149"/>
      <c r="F42" s="150"/>
      <c r="G42" s="151">
        <f t="shared" si="1"/>
        <v>0</v>
      </c>
    </row>
    <row r="43" spans="1:7" ht="14.25" customHeight="1">
      <c r="A43" s="146">
        <v>4</v>
      </c>
      <c r="B43" s="152" t="s">
        <v>48</v>
      </c>
      <c r="C43" s="153" t="s">
        <v>45</v>
      </c>
      <c r="D43" s="107">
        <v>5</v>
      </c>
      <c r="E43" s="149"/>
      <c r="F43" s="150"/>
      <c r="G43" s="151">
        <f t="shared" si="1"/>
        <v>0</v>
      </c>
    </row>
    <row r="44" spans="1:7" ht="14.25" customHeight="1">
      <c r="A44" s="146">
        <v>5</v>
      </c>
      <c r="B44" s="147" t="s">
        <v>49</v>
      </c>
      <c r="C44" s="148" t="s">
        <v>45</v>
      </c>
      <c r="D44" s="107">
        <v>2</v>
      </c>
      <c r="E44" s="149"/>
      <c r="F44" s="150"/>
      <c r="G44" s="151">
        <f t="shared" si="1"/>
        <v>0</v>
      </c>
    </row>
    <row r="45" spans="1:7" ht="14.25" customHeight="1">
      <c r="A45" s="146">
        <v>6</v>
      </c>
      <c r="B45" s="147" t="s">
        <v>50</v>
      </c>
      <c r="C45" s="148" t="s">
        <v>45</v>
      </c>
      <c r="D45" s="107">
        <v>2</v>
      </c>
      <c r="E45" s="149"/>
      <c r="F45" s="150"/>
      <c r="G45" s="151">
        <f t="shared" si="1"/>
        <v>0</v>
      </c>
    </row>
    <row r="46" spans="1:7" ht="14.25" customHeight="1">
      <c r="A46" s="146">
        <v>7</v>
      </c>
      <c r="B46" s="147" t="s">
        <v>51</v>
      </c>
      <c r="C46" s="148" t="s">
        <v>11</v>
      </c>
      <c r="D46" s="107">
        <v>200</v>
      </c>
      <c r="E46" s="149"/>
      <c r="F46" s="150"/>
      <c r="G46" s="151">
        <f t="shared" si="1"/>
        <v>0</v>
      </c>
    </row>
    <row r="47" spans="1:7" ht="14.25" customHeight="1">
      <c r="A47" s="146">
        <v>8</v>
      </c>
      <c r="B47" s="147" t="s">
        <v>52</v>
      </c>
      <c r="C47" s="148" t="s">
        <v>45</v>
      </c>
      <c r="D47" s="107">
        <v>350</v>
      </c>
      <c r="E47" s="149"/>
      <c r="F47" s="150"/>
      <c r="G47" s="151">
        <f t="shared" si="1"/>
        <v>0</v>
      </c>
    </row>
    <row r="48" spans="1:7" ht="14.25" customHeight="1">
      <c r="A48" s="146">
        <v>9</v>
      </c>
      <c r="B48" s="154" t="s">
        <v>53</v>
      </c>
      <c r="C48" s="153" t="s">
        <v>45</v>
      </c>
      <c r="D48" s="107">
        <v>5</v>
      </c>
      <c r="E48" s="149"/>
      <c r="F48" s="150"/>
      <c r="G48" s="151">
        <f t="shared" si="1"/>
        <v>0</v>
      </c>
    </row>
    <row r="49" spans="1:7" ht="14.25" customHeight="1">
      <c r="A49" s="146">
        <v>10</v>
      </c>
      <c r="B49" s="147" t="s">
        <v>54</v>
      </c>
      <c r="C49" s="148" t="s">
        <v>45</v>
      </c>
      <c r="D49" s="107">
        <v>600</v>
      </c>
      <c r="E49" s="149"/>
      <c r="F49" s="150"/>
      <c r="G49" s="151">
        <f t="shared" si="1"/>
        <v>0</v>
      </c>
    </row>
    <row r="50" spans="1:7" ht="14.25" customHeight="1">
      <c r="A50" s="146">
        <v>11</v>
      </c>
      <c r="B50" s="147" t="s">
        <v>55</v>
      </c>
      <c r="C50" s="148" t="s">
        <v>11</v>
      </c>
      <c r="D50" s="107">
        <v>450</v>
      </c>
      <c r="E50" s="149"/>
      <c r="F50" s="150"/>
      <c r="G50" s="151">
        <f t="shared" si="1"/>
        <v>0</v>
      </c>
    </row>
    <row r="51" spans="1:7" ht="14.25" customHeight="1">
      <c r="A51" s="146">
        <v>12</v>
      </c>
      <c r="B51" s="155" t="s">
        <v>56</v>
      </c>
      <c r="C51" s="148" t="s">
        <v>11</v>
      </c>
      <c r="D51" s="107">
        <v>75</v>
      </c>
      <c r="E51" s="149"/>
      <c r="F51" s="150"/>
      <c r="G51" s="151">
        <f t="shared" si="1"/>
        <v>0</v>
      </c>
    </row>
    <row r="52" spans="1:7" ht="14.25" customHeight="1">
      <c r="A52" s="146">
        <v>13</v>
      </c>
      <c r="B52" s="155" t="s">
        <v>57</v>
      </c>
      <c r="C52" s="148" t="s">
        <v>45</v>
      </c>
      <c r="D52" s="107">
        <v>1</v>
      </c>
      <c r="E52" s="149"/>
      <c r="F52" s="150"/>
      <c r="G52" s="151">
        <f t="shared" si="1"/>
        <v>0</v>
      </c>
    </row>
    <row r="53" spans="1:7" ht="14.25" customHeight="1">
      <c r="A53" s="146">
        <v>14</v>
      </c>
      <c r="B53" s="155" t="s">
        <v>58</v>
      </c>
      <c r="C53" s="148" t="s">
        <v>11</v>
      </c>
      <c r="D53" s="107">
        <v>6</v>
      </c>
      <c r="E53" s="149"/>
      <c r="F53" s="150"/>
      <c r="G53" s="151">
        <f t="shared" si="1"/>
        <v>0</v>
      </c>
    </row>
    <row r="54" spans="1:7" ht="14.25" customHeight="1">
      <c r="A54" s="146">
        <v>15</v>
      </c>
      <c r="B54" s="155" t="s">
        <v>59</v>
      </c>
      <c r="C54" s="148" t="s">
        <v>11</v>
      </c>
      <c r="D54" s="107">
        <v>125</v>
      </c>
      <c r="E54" s="149"/>
      <c r="F54" s="150"/>
      <c r="G54" s="151">
        <f t="shared" si="1"/>
        <v>0</v>
      </c>
    </row>
    <row r="55" spans="1:7" ht="14.25" customHeight="1">
      <c r="A55" s="146">
        <v>16</v>
      </c>
      <c r="B55" s="155" t="s">
        <v>60</v>
      </c>
      <c r="C55" s="148" t="s">
        <v>11</v>
      </c>
      <c r="D55" s="107">
        <v>40</v>
      </c>
      <c r="E55" s="149"/>
      <c r="F55" s="150"/>
      <c r="G55" s="151">
        <f t="shared" si="1"/>
        <v>0</v>
      </c>
    </row>
    <row r="56" spans="1:7" ht="14.25" customHeight="1">
      <c r="A56" s="146">
        <v>17</v>
      </c>
      <c r="B56" s="147" t="s">
        <v>61</v>
      </c>
      <c r="C56" s="148" t="s">
        <v>11</v>
      </c>
      <c r="D56" s="107">
        <v>40</v>
      </c>
      <c r="E56" s="149"/>
      <c r="F56" s="150"/>
      <c r="G56" s="151">
        <f t="shared" si="1"/>
        <v>0</v>
      </c>
    </row>
    <row r="57" spans="1:7" ht="14.25" customHeight="1">
      <c r="A57" s="146">
        <v>18</v>
      </c>
      <c r="B57" s="147" t="s">
        <v>62</v>
      </c>
      <c r="C57" s="148" t="s">
        <v>11</v>
      </c>
      <c r="D57" s="107">
        <v>50</v>
      </c>
      <c r="E57" s="149"/>
      <c r="F57" s="150"/>
      <c r="G57" s="151">
        <f t="shared" si="1"/>
        <v>0</v>
      </c>
    </row>
    <row r="58" spans="1:7" ht="14.25" customHeight="1">
      <c r="A58" s="146">
        <v>19</v>
      </c>
      <c r="B58" s="147" t="s">
        <v>63</v>
      </c>
      <c r="C58" s="148" t="s">
        <v>64</v>
      </c>
      <c r="D58" s="107">
        <v>1</v>
      </c>
      <c r="E58" s="149"/>
      <c r="F58" s="150"/>
      <c r="G58" s="151">
        <f t="shared" si="1"/>
        <v>0</v>
      </c>
    </row>
    <row r="59" spans="1:7" ht="14.25" customHeight="1">
      <c r="A59" s="146">
        <v>20</v>
      </c>
      <c r="B59" s="155" t="s">
        <v>65</v>
      </c>
      <c r="C59" s="148" t="s">
        <v>11</v>
      </c>
      <c r="D59" s="107">
        <v>2</v>
      </c>
      <c r="E59" s="149"/>
      <c r="F59" s="150"/>
      <c r="G59" s="151">
        <f t="shared" si="1"/>
        <v>0</v>
      </c>
    </row>
    <row r="60" spans="1:7" ht="14.25" customHeight="1">
      <c r="A60" s="146">
        <v>21</v>
      </c>
      <c r="B60" s="156" t="s">
        <v>66</v>
      </c>
      <c r="C60" s="148" t="s">
        <v>40</v>
      </c>
      <c r="D60" s="107">
        <v>3</v>
      </c>
      <c r="E60" s="149"/>
      <c r="F60" s="150"/>
      <c r="G60" s="151">
        <f t="shared" si="1"/>
        <v>0</v>
      </c>
    </row>
    <row r="61" spans="1:7" ht="14.25" customHeight="1">
      <c r="A61" s="146">
        <v>22</v>
      </c>
      <c r="B61" s="156" t="s">
        <v>67</v>
      </c>
      <c r="C61" s="145" t="s">
        <v>11</v>
      </c>
      <c r="D61" s="50">
        <v>2</v>
      </c>
      <c r="E61" s="149"/>
      <c r="F61" s="157"/>
      <c r="G61" s="151">
        <f t="shared" si="1"/>
        <v>0</v>
      </c>
    </row>
    <row r="62" spans="1:7" ht="16.5" customHeight="1">
      <c r="A62" s="146">
        <v>23</v>
      </c>
      <c r="B62" s="156" t="s">
        <v>68</v>
      </c>
      <c r="C62" s="145" t="s">
        <v>11</v>
      </c>
      <c r="D62" s="51">
        <v>40</v>
      </c>
      <c r="E62" s="149"/>
      <c r="F62" s="157"/>
      <c r="G62" s="151">
        <f t="shared" si="1"/>
        <v>0</v>
      </c>
    </row>
    <row r="63" spans="1:7" ht="14.25" customHeight="1">
      <c r="A63" s="146">
        <v>24</v>
      </c>
      <c r="B63" s="158" t="s">
        <v>69</v>
      </c>
      <c r="C63" s="159" t="s">
        <v>11</v>
      </c>
      <c r="D63" s="50">
        <v>50</v>
      </c>
      <c r="E63" s="160"/>
      <c r="F63" s="108"/>
      <c r="G63" s="151">
        <f t="shared" si="1"/>
        <v>0</v>
      </c>
    </row>
    <row r="64" spans="1:7" ht="14.25" customHeight="1">
      <c r="A64" s="146">
        <v>25</v>
      </c>
      <c r="B64" s="158" t="s">
        <v>70</v>
      </c>
      <c r="C64" s="161" t="s">
        <v>11</v>
      </c>
      <c r="D64" s="50">
        <v>25</v>
      </c>
      <c r="E64" s="160"/>
      <c r="F64" s="108"/>
      <c r="G64" s="151">
        <f t="shared" si="1"/>
        <v>0</v>
      </c>
    </row>
    <row r="65" spans="1:7" ht="14.25" customHeight="1">
      <c r="A65" s="146">
        <v>26</v>
      </c>
      <c r="B65" s="158" t="s">
        <v>71</v>
      </c>
      <c r="C65" s="161" t="s">
        <v>11</v>
      </c>
      <c r="D65" s="50">
        <v>50</v>
      </c>
      <c r="E65" s="160"/>
      <c r="F65" s="108"/>
      <c r="G65" s="151">
        <f t="shared" si="1"/>
        <v>0</v>
      </c>
    </row>
    <row r="66" spans="1:7" ht="14.25" customHeight="1">
      <c r="A66" s="146">
        <v>27</v>
      </c>
      <c r="B66" s="158" t="s">
        <v>72</v>
      </c>
      <c r="C66" s="161" t="s">
        <v>11</v>
      </c>
      <c r="D66" s="50">
        <v>400</v>
      </c>
      <c r="E66" s="160"/>
      <c r="F66" s="108"/>
      <c r="G66" s="151">
        <f t="shared" si="1"/>
        <v>0</v>
      </c>
    </row>
    <row r="67" spans="1:7">
      <c r="A67" s="25"/>
      <c r="D67" s="52"/>
      <c r="E67" s="54"/>
      <c r="F67" s="172" t="s">
        <v>184</v>
      </c>
      <c r="G67" s="56">
        <f>SUM(G40:G66)</f>
        <v>0</v>
      </c>
    </row>
    <row r="68" spans="1:7">
      <c r="A68" s="25"/>
      <c r="D68" s="52"/>
      <c r="E68" s="54"/>
      <c r="F68" s="55"/>
      <c r="G68" s="57"/>
    </row>
    <row r="69" spans="1:7">
      <c r="A69" s="25"/>
      <c r="D69" s="52"/>
      <c r="E69" s="54"/>
      <c r="F69" s="55"/>
      <c r="G69" s="57"/>
    </row>
    <row r="70" spans="1:7" s="184" customFormat="1" ht="12.75">
      <c r="A70" s="178" t="s">
        <v>185</v>
      </c>
      <c r="B70" s="179"/>
      <c r="C70" s="180"/>
      <c r="D70" s="191" t="s">
        <v>41</v>
      </c>
      <c r="E70" s="181"/>
      <c r="F70" s="182"/>
      <c r="G70" s="183"/>
    </row>
    <row r="71" spans="1:7" s="184" customFormat="1" ht="12.75">
      <c r="A71" s="178"/>
      <c r="B71" s="178"/>
      <c r="C71" s="185"/>
      <c r="D71" s="192" t="s">
        <v>186</v>
      </c>
      <c r="E71" s="186"/>
      <c r="F71" s="182"/>
      <c r="G71" s="183"/>
    </row>
    <row r="72" spans="1:7" s="184" customFormat="1" ht="12.75">
      <c r="A72" s="187"/>
      <c r="B72" s="187"/>
      <c r="C72" s="185"/>
      <c r="D72" s="193" t="s">
        <v>42</v>
      </c>
      <c r="E72" s="186"/>
      <c r="F72" s="182"/>
      <c r="G72" s="183"/>
    </row>
    <row r="73" spans="1:7">
      <c r="A73" s="35"/>
      <c r="B73" s="38"/>
      <c r="C73" s="38"/>
      <c r="D73" s="43"/>
      <c r="E73" s="39"/>
      <c r="F73" s="44"/>
      <c r="G73" s="36"/>
    </row>
    <row r="74" spans="1:7">
      <c r="A74" s="35"/>
      <c r="B74" s="45"/>
      <c r="C74" s="45"/>
      <c r="D74" s="43"/>
      <c r="E74" s="39"/>
      <c r="F74" s="44"/>
      <c r="G74" s="36"/>
    </row>
    <row r="75" spans="1:7">
      <c r="B75" s="190" t="s">
        <v>181</v>
      </c>
      <c r="C75" s="190"/>
      <c r="D75" s="190"/>
      <c r="E75" s="190"/>
      <c r="F75" s="47"/>
      <c r="G75" s="36"/>
    </row>
    <row r="76" spans="1:7" ht="14.25" customHeight="1">
      <c r="A76" s="1"/>
      <c r="B76" s="189" t="s">
        <v>178</v>
      </c>
      <c r="C76" s="189"/>
      <c r="D76" s="189"/>
      <c r="E76" s="189"/>
      <c r="F76" s="47"/>
      <c r="G76" s="36"/>
    </row>
    <row r="77" spans="1:7">
      <c r="B77" s="189"/>
      <c r="C77" s="189"/>
      <c r="D77" s="189"/>
      <c r="E77" s="189"/>
      <c r="F77" s="47"/>
      <c r="G77" s="36"/>
    </row>
    <row r="78" spans="1:7">
      <c r="A78" s="1"/>
      <c r="B78" s="2"/>
      <c r="D78" s="12"/>
      <c r="E78" s="46"/>
      <c r="F78" s="59"/>
      <c r="G78" s="36"/>
    </row>
    <row r="79" spans="1:7" ht="15.75" customHeight="1">
      <c r="A79" s="60" t="s">
        <v>0</v>
      </c>
      <c r="B79" s="61"/>
      <c r="C79" s="2"/>
      <c r="D79" s="12"/>
      <c r="E79" s="46"/>
      <c r="F79" s="59"/>
      <c r="G79" s="36"/>
    </row>
    <row r="80" spans="1:7" ht="15" customHeight="1">
      <c r="A80" s="60" t="s">
        <v>73</v>
      </c>
      <c r="B80" s="61"/>
      <c r="D80" s="12"/>
      <c r="E80" s="46"/>
      <c r="F80" s="47"/>
      <c r="G80" s="36"/>
    </row>
    <row r="81" spans="1:8" ht="45" customHeight="1">
      <c r="A81" s="129" t="s">
        <v>2</v>
      </c>
      <c r="B81" s="130" t="s">
        <v>3</v>
      </c>
      <c r="C81" s="131" t="s">
        <v>4</v>
      </c>
      <c r="D81" s="16" t="s">
        <v>5</v>
      </c>
      <c r="E81" s="137" t="s">
        <v>6</v>
      </c>
      <c r="F81" s="132" t="s">
        <v>7</v>
      </c>
      <c r="G81" s="133" t="s">
        <v>8</v>
      </c>
      <c r="H81" s="62"/>
    </row>
    <row r="82" spans="1:8" ht="13.5" customHeight="1">
      <c r="A82" s="125">
        <v>1</v>
      </c>
      <c r="B82" s="126">
        <v>2</v>
      </c>
      <c r="C82" s="126">
        <v>3</v>
      </c>
      <c r="D82" s="127">
        <v>4</v>
      </c>
      <c r="E82" s="134">
        <v>5</v>
      </c>
      <c r="F82" s="128">
        <v>6</v>
      </c>
      <c r="G82" s="128">
        <v>7</v>
      </c>
    </row>
    <row r="83" spans="1:8" ht="18" customHeight="1">
      <c r="A83" s="15" t="s">
        <v>9</v>
      </c>
      <c r="B83" s="162" t="s">
        <v>74</v>
      </c>
      <c r="C83" s="163" t="s">
        <v>11</v>
      </c>
      <c r="D83" s="50">
        <v>3000</v>
      </c>
      <c r="E83" s="164"/>
      <c r="F83" s="165"/>
      <c r="G83" s="151">
        <f>D83*E83</f>
        <v>0</v>
      </c>
      <c r="H83" s="62"/>
    </row>
    <row r="84" spans="1:8" ht="15.75" customHeight="1">
      <c r="D84" s="52"/>
      <c r="E84" s="53"/>
      <c r="F84" s="172" t="s">
        <v>184</v>
      </c>
      <c r="G84" s="64">
        <f>G83</f>
        <v>0</v>
      </c>
    </row>
    <row r="85" spans="1:8" ht="15.75" customHeight="1">
      <c r="D85" s="52"/>
      <c r="E85" s="53"/>
      <c r="F85" s="58"/>
      <c r="G85" s="33"/>
    </row>
    <row r="86" spans="1:8" ht="15.75" customHeight="1">
      <c r="D86" s="52"/>
      <c r="E86" s="53"/>
      <c r="F86" s="65"/>
      <c r="G86" s="53"/>
    </row>
    <row r="87" spans="1:8" s="184" customFormat="1" ht="12.75">
      <c r="A87" s="178" t="s">
        <v>185</v>
      </c>
      <c r="B87" s="179"/>
      <c r="C87" s="180"/>
      <c r="D87" s="191" t="s">
        <v>41</v>
      </c>
      <c r="E87" s="181"/>
      <c r="F87" s="182"/>
      <c r="G87" s="183"/>
    </row>
    <row r="88" spans="1:8" s="184" customFormat="1" ht="12.75">
      <c r="A88" s="178"/>
      <c r="B88" s="178"/>
      <c r="C88" s="185"/>
      <c r="D88" s="192" t="s">
        <v>186</v>
      </c>
      <c r="E88" s="186"/>
      <c r="F88" s="182"/>
      <c r="G88" s="183"/>
    </row>
    <row r="89" spans="1:8" s="184" customFormat="1" ht="12.75">
      <c r="A89" s="187"/>
      <c r="B89" s="187"/>
      <c r="C89" s="185"/>
      <c r="D89" s="193" t="s">
        <v>42</v>
      </c>
      <c r="E89" s="186"/>
      <c r="F89" s="182"/>
      <c r="G89" s="183"/>
    </row>
    <row r="90" spans="1:8" s="184" customFormat="1" ht="12.75">
      <c r="A90" s="187"/>
      <c r="B90" s="187"/>
      <c r="C90" s="185"/>
      <c r="D90" s="193"/>
      <c r="E90" s="186"/>
      <c r="F90" s="182"/>
      <c r="G90" s="183"/>
    </row>
    <row r="91" spans="1:8" ht="14.25" customHeight="1">
      <c r="B91" s="38"/>
      <c r="C91" s="38"/>
      <c r="D91" s="43"/>
      <c r="E91" s="39"/>
      <c r="F91" s="44"/>
      <c r="G91" s="36"/>
    </row>
    <row r="92" spans="1:8">
      <c r="B92" s="190" t="s">
        <v>181</v>
      </c>
      <c r="C92" s="190"/>
      <c r="D92" s="190"/>
      <c r="E92" s="190"/>
      <c r="F92" s="47"/>
      <c r="G92" s="36"/>
    </row>
    <row r="93" spans="1:8" ht="14.25" customHeight="1">
      <c r="A93" s="1"/>
      <c r="B93" s="189" t="s">
        <v>178</v>
      </c>
      <c r="C93" s="189"/>
      <c r="D93" s="189"/>
      <c r="E93" s="189"/>
      <c r="F93" s="47"/>
      <c r="G93" s="36"/>
    </row>
    <row r="94" spans="1:8">
      <c r="B94" s="189"/>
      <c r="C94" s="189"/>
      <c r="D94" s="189"/>
      <c r="E94" s="189"/>
      <c r="F94" s="47"/>
      <c r="G94" s="36"/>
    </row>
    <row r="95" spans="1:8">
      <c r="B95" s="124"/>
      <c r="C95" s="124"/>
      <c r="D95" s="124"/>
      <c r="E95" s="124"/>
      <c r="F95" s="47"/>
      <c r="G95" s="36"/>
    </row>
    <row r="96" spans="1:8">
      <c r="A96" s="66" t="s">
        <v>183</v>
      </c>
      <c r="B96" s="67"/>
      <c r="C96" s="66"/>
      <c r="D96" s="68"/>
      <c r="E96" s="69"/>
      <c r="F96" s="70"/>
      <c r="G96" s="71"/>
    </row>
    <row r="97" spans="1:7">
      <c r="A97" s="66" t="s">
        <v>75</v>
      </c>
      <c r="B97" s="66"/>
      <c r="C97" s="66"/>
      <c r="D97" s="72"/>
      <c r="E97" s="71"/>
      <c r="F97" s="73"/>
      <c r="G97" s="71"/>
    </row>
    <row r="98" spans="1:7" ht="38.25">
      <c r="A98" s="140" t="s">
        <v>2</v>
      </c>
      <c r="B98" s="141" t="s">
        <v>3</v>
      </c>
      <c r="C98" s="142" t="s">
        <v>4</v>
      </c>
      <c r="D98" s="16" t="s">
        <v>5</v>
      </c>
      <c r="E98" s="144" t="s">
        <v>6</v>
      </c>
      <c r="F98" s="139" t="s">
        <v>7</v>
      </c>
      <c r="G98" s="143" t="s">
        <v>8</v>
      </c>
    </row>
    <row r="99" spans="1:7">
      <c r="A99" s="125">
        <v>1</v>
      </c>
      <c r="B99" s="126">
        <v>2</v>
      </c>
      <c r="C99" s="126">
        <v>3</v>
      </c>
      <c r="D99" s="127">
        <v>4</v>
      </c>
      <c r="E99" s="134">
        <v>5</v>
      </c>
      <c r="F99" s="128">
        <v>6</v>
      </c>
      <c r="G99" s="128">
        <v>7</v>
      </c>
    </row>
    <row r="100" spans="1:7" ht="15" customHeight="1">
      <c r="A100" s="74">
        <v>1</v>
      </c>
      <c r="B100" s="75" t="s">
        <v>76</v>
      </c>
      <c r="C100" s="76" t="s">
        <v>40</v>
      </c>
      <c r="D100" s="77">
        <v>4</v>
      </c>
      <c r="E100" s="167"/>
      <c r="F100" s="78"/>
      <c r="G100" s="76">
        <f>D100*E100</f>
        <v>0</v>
      </c>
    </row>
    <row r="101" spans="1:7" ht="15" customHeight="1">
      <c r="A101" s="74">
        <v>2</v>
      </c>
      <c r="B101" s="79" t="s">
        <v>77</v>
      </c>
      <c r="C101" s="76" t="s">
        <v>40</v>
      </c>
      <c r="D101" s="77">
        <v>4</v>
      </c>
      <c r="E101" s="167"/>
      <c r="F101" s="78"/>
      <c r="G101" s="76">
        <f t="shared" ref="G101:G157" si="2">D101*E101</f>
        <v>0</v>
      </c>
    </row>
    <row r="102" spans="1:7" ht="15" customHeight="1">
      <c r="A102" s="80">
        <v>3</v>
      </c>
      <c r="B102" s="23" t="s">
        <v>78</v>
      </c>
      <c r="C102" s="81" t="s">
        <v>40</v>
      </c>
      <c r="D102" s="82">
        <v>550</v>
      </c>
      <c r="E102" s="168"/>
      <c r="F102" s="83"/>
      <c r="G102" s="76">
        <f t="shared" si="2"/>
        <v>0</v>
      </c>
    </row>
    <row r="103" spans="1:7" ht="15" customHeight="1">
      <c r="A103" s="74">
        <v>4</v>
      </c>
      <c r="B103" s="79" t="s">
        <v>79</v>
      </c>
      <c r="C103" s="76" t="s">
        <v>40</v>
      </c>
      <c r="D103" s="84">
        <v>2</v>
      </c>
      <c r="E103" s="169"/>
      <c r="F103" s="78"/>
      <c r="G103" s="76">
        <f t="shared" si="2"/>
        <v>0</v>
      </c>
    </row>
    <row r="104" spans="1:7" ht="15" customHeight="1">
      <c r="A104" s="74">
        <v>5</v>
      </c>
      <c r="B104" s="75" t="s">
        <v>80</v>
      </c>
      <c r="C104" s="76" t="s">
        <v>40</v>
      </c>
      <c r="D104" s="77">
        <v>20</v>
      </c>
      <c r="E104" s="167"/>
      <c r="F104" s="78"/>
      <c r="G104" s="76">
        <f t="shared" si="2"/>
        <v>0</v>
      </c>
    </row>
    <row r="105" spans="1:7" ht="15" customHeight="1">
      <c r="A105" s="80">
        <v>6</v>
      </c>
      <c r="B105" s="75" t="s">
        <v>81</v>
      </c>
      <c r="C105" s="63" t="s">
        <v>45</v>
      </c>
      <c r="D105" s="85">
        <v>10</v>
      </c>
      <c r="E105" s="167"/>
      <c r="F105" s="86"/>
      <c r="G105" s="76">
        <f t="shared" si="2"/>
        <v>0</v>
      </c>
    </row>
    <row r="106" spans="1:7" ht="15" customHeight="1">
      <c r="A106" s="74">
        <v>7</v>
      </c>
      <c r="B106" s="75" t="s">
        <v>82</v>
      </c>
      <c r="C106" s="76" t="s">
        <v>40</v>
      </c>
      <c r="D106" s="77">
        <v>10</v>
      </c>
      <c r="E106" s="167"/>
      <c r="F106" s="78"/>
      <c r="G106" s="76">
        <f t="shared" si="2"/>
        <v>0</v>
      </c>
    </row>
    <row r="107" spans="1:7" ht="15" customHeight="1">
      <c r="A107" s="74">
        <v>8</v>
      </c>
      <c r="B107" s="75" t="s">
        <v>83</v>
      </c>
      <c r="C107" s="76" t="s">
        <v>40</v>
      </c>
      <c r="D107" s="77">
        <v>3</v>
      </c>
      <c r="E107" s="167"/>
      <c r="F107" s="78"/>
      <c r="G107" s="76">
        <f t="shared" si="2"/>
        <v>0</v>
      </c>
    </row>
    <row r="108" spans="1:7" ht="26.25" customHeight="1">
      <c r="A108" s="80">
        <v>9</v>
      </c>
      <c r="B108" s="75" t="s">
        <v>84</v>
      </c>
      <c r="C108" s="76" t="s">
        <v>40</v>
      </c>
      <c r="D108" s="84">
        <v>90</v>
      </c>
      <c r="E108" s="169"/>
      <c r="F108" s="78"/>
      <c r="G108" s="76">
        <f t="shared" si="2"/>
        <v>0</v>
      </c>
    </row>
    <row r="109" spans="1:7" ht="25.5" customHeight="1">
      <c r="A109" s="163">
        <v>10</v>
      </c>
      <c r="B109" s="75" t="s">
        <v>85</v>
      </c>
      <c r="C109" s="76" t="s">
        <v>40</v>
      </c>
      <c r="D109" s="84">
        <v>90</v>
      </c>
      <c r="E109" s="169"/>
      <c r="F109" s="78"/>
      <c r="G109" s="76">
        <f t="shared" si="2"/>
        <v>0</v>
      </c>
    </row>
    <row r="110" spans="1:7" ht="15" customHeight="1">
      <c r="A110" s="74">
        <v>11</v>
      </c>
      <c r="B110" s="87" t="s">
        <v>86</v>
      </c>
      <c r="C110" s="76" t="s">
        <v>45</v>
      </c>
      <c r="D110" s="77">
        <v>10</v>
      </c>
      <c r="E110" s="167"/>
      <c r="F110" s="78"/>
      <c r="G110" s="76">
        <f t="shared" si="2"/>
        <v>0</v>
      </c>
    </row>
    <row r="111" spans="1:7" ht="15" customHeight="1">
      <c r="A111" s="80">
        <v>12</v>
      </c>
      <c r="B111" s="88" t="s">
        <v>87</v>
      </c>
      <c r="C111" s="63" t="s">
        <v>45</v>
      </c>
      <c r="D111" s="85">
        <v>20</v>
      </c>
      <c r="E111" s="167"/>
      <c r="F111" s="86"/>
      <c r="G111" s="76">
        <f t="shared" si="2"/>
        <v>0</v>
      </c>
    </row>
    <row r="112" spans="1:7" ht="15" customHeight="1">
      <c r="A112" s="74">
        <v>13</v>
      </c>
      <c r="B112" s="75" t="s">
        <v>88</v>
      </c>
      <c r="C112" s="76" t="s">
        <v>40</v>
      </c>
      <c r="D112" s="77">
        <v>3</v>
      </c>
      <c r="E112" s="167"/>
      <c r="F112" s="78"/>
      <c r="G112" s="76">
        <f t="shared" si="2"/>
        <v>0</v>
      </c>
    </row>
    <row r="113" spans="1:7" ht="15" customHeight="1">
      <c r="A113" s="74">
        <v>14</v>
      </c>
      <c r="B113" s="75" t="s">
        <v>89</v>
      </c>
      <c r="C113" s="76" t="s">
        <v>90</v>
      </c>
      <c r="D113" s="77">
        <v>45</v>
      </c>
      <c r="E113" s="167"/>
      <c r="F113" s="78"/>
      <c r="G113" s="76">
        <f t="shared" si="2"/>
        <v>0</v>
      </c>
    </row>
    <row r="114" spans="1:7" ht="15" customHeight="1">
      <c r="A114" s="80">
        <v>15</v>
      </c>
      <c r="B114" s="75" t="s">
        <v>91</v>
      </c>
      <c r="C114" s="76" t="s">
        <v>40</v>
      </c>
      <c r="D114" s="77">
        <v>4</v>
      </c>
      <c r="E114" s="167"/>
      <c r="F114" s="78"/>
      <c r="G114" s="76">
        <f t="shared" si="2"/>
        <v>0</v>
      </c>
    </row>
    <row r="115" spans="1:7" ht="15" customHeight="1">
      <c r="A115" s="74">
        <v>16</v>
      </c>
      <c r="B115" s="75" t="s">
        <v>92</v>
      </c>
      <c r="C115" s="76" t="s">
        <v>40</v>
      </c>
      <c r="D115" s="77">
        <v>3</v>
      </c>
      <c r="E115" s="167"/>
      <c r="F115" s="78"/>
      <c r="G115" s="76">
        <f t="shared" si="2"/>
        <v>0</v>
      </c>
    </row>
    <row r="116" spans="1:7" ht="15" customHeight="1">
      <c r="A116" s="74">
        <v>17</v>
      </c>
      <c r="B116" s="75" t="s">
        <v>93</v>
      </c>
      <c r="C116" s="76" t="s">
        <v>40</v>
      </c>
      <c r="D116" s="77">
        <v>50</v>
      </c>
      <c r="E116" s="167"/>
      <c r="F116" s="78"/>
      <c r="G116" s="76">
        <f t="shared" si="2"/>
        <v>0</v>
      </c>
    </row>
    <row r="117" spans="1:7" ht="15" customHeight="1">
      <c r="A117" s="80">
        <v>18</v>
      </c>
      <c r="B117" s="75" t="s">
        <v>94</v>
      </c>
      <c r="C117" s="76" t="s">
        <v>40</v>
      </c>
      <c r="D117" s="77">
        <v>16</v>
      </c>
      <c r="E117" s="167"/>
      <c r="F117" s="78"/>
      <c r="G117" s="76">
        <f t="shared" si="2"/>
        <v>0</v>
      </c>
    </row>
    <row r="118" spans="1:7" ht="15" customHeight="1">
      <c r="A118" s="74">
        <v>19</v>
      </c>
      <c r="B118" s="75" t="s">
        <v>95</v>
      </c>
      <c r="C118" s="76" t="s">
        <v>40</v>
      </c>
      <c r="D118" s="77">
        <v>50</v>
      </c>
      <c r="E118" s="167"/>
      <c r="F118" s="78"/>
      <c r="G118" s="76">
        <f t="shared" si="2"/>
        <v>0</v>
      </c>
    </row>
    <row r="119" spans="1:7" ht="15" customHeight="1">
      <c r="A119" s="74">
        <v>20</v>
      </c>
      <c r="B119" s="75" t="s">
        <v>96</v>
      </c>
      <c r="C119" s="74" t="s">
        <v>45</v>
      </c>
      <c r="D119" s="77">
        <v>4</v>
      </c>
      <c r="E119" s="167"/>
      <c r="F119" s="86"/>
      <c r="G119" s="76">
        <f t="shared" si="2"/>
        <v>0</v>
      </c>
    </row>
    <row r="120" spans="1:7" ht="24.75" customHeight="1">
      <c r="A120" s="188">
        <v>21</v>
      </c>
      <c r="B120" s="195" t="s">
        <v>97</v>
      </c>
      <c r="C120" s="163" t="s">
        <v>45</v>
      </c>
      <c r="D120" s="84">
        <v>350</v>
      </c>
      <c r="E120" s="169"/>
      <c r="F120" s="86"/>
      <c r="G120" s="196">
        <f t="shared" si="2"/>
        <v>0</v>
      </c>
    </row>
    <row r="121" spans="1:7" ht="15" customHeight="1">
      <c r="A121" s="74">
        <v>22</v>
      </c>
      <c r="B121" s="88" t="s">
        <v>98</v>
      </c>
      <c r="C121" s="63" t="s">
        <v>40</v>
      </c>
      <c r="D121" s="85">
        <v>350</v>
      </c>
      <c r="E121" s="167"/>
      <c r="F121" s="86"/>
      <c r="G121" s="76">
        <f t="shared" si="2"/>
        <v>0</v>
      </c>
    </row>
    <row r="122" spans="1:7" ht="15" customHeight="1">
      <c r="A122" s="74">
        <v>23</v>
      </c>
      <c r="B122" s="88" t="s">
        <v>99</v>
      </c>
      <c r="C122" s="63" t="s">
        <v>40</v>
      </c>
      <c r="D122" s="85">
        <v>350</v>
      </c>
      <c r="E122" s="167"/>
      <c r="F122" s="86"/>
      <c r="G122" s="76">
        <f t="shared" si="2"/>
        <v>0</v>
      </c>
    </row>
    <row r="123" spans="1:7" ht="15" customHeight="1">
      <c r="A123" s="80">
        <v>24</v>
      </c>
      <c r="B123" s="88" t="s">
        <v>100</v>
      </c>
      <c r="C123" s="63" t="s">
        <v>40</v>
      </c>
      <c r="D123" s="85">
        <v>350</v>
      </c>
      <c r="E123" s="167"/>
      <c r="F123" s="86"/>
      <c r="G123" s="76">
        <f t="shared" si="2"/>
        <v>0</v>
      </c>
    </row>
    <row r="124" spans="1:7" ht="15" customHeight="1">
      <c r="A124" s="74">
        <v>25</v>
      </c>
      <c r="B124" s="88" t="s">
        <v>101</v>
      </c>
      <c r="C124" s="63" t="s">
        <v>40</v>
      </c>
      <c r="D124" s="85">
        <v>600</v>
      </c>
      <c r="E124" s="167"/>
      <c r="F124" s="86"/>
      <c r="G124" s="76">
        <f t="shared" si="2"/>
        <v>0</v>
      </c>
    </row>
    <row r="125" spans="1:7" ht="15" customHeight="1">
      <c r="A125" s="74">
        <v>26</v>
      </c>
      <c r="B125" s="75" t="s">
        <v>102</v>
      </c>
      <c r="C125" s="76" t="s">
        <v>40</v>
      </c>
      <c r="D125" s="77">
        <v>30</v>
      </c>
      <c r="E125" s="167"/>
      <c r="F125" s="78"/>
      <c r="G125" s="76">
        <f t="shared" si="2"/>
        <v>0</v>
      </c>
    </row>
    <row r="126" spans="1:7" ht="15" customHeight="1">
      <c r="A126" s="80">
        <v>27</v>
      </c>
      <c r="B126" s="75" t="s">
        <v>103</v>
      </c>
      <c r="C126" s="76" t="s">
        <v>40</v>
      </c>
      <c r="D126" s="77">
        <v>250</v>
      </c>
      <c r="E126" s="167"/>
      <c r="F126" s="78"/>
      <c r="G126" s="76">
        <f t="shared" si="2"/>
        <v>0</v>
      </c>
    </row>
    <row r="127" spans="1:7" ht="15" customHeight="1">
      <c r="A127" s="74">
        <v>28</v>
      </c>
      <c r="B127" s="23" t="s">
        <v>104</v>
      </c>
      <c r="C127" s="81" t="s">
        <v>40</v>
      </c>
      <c r="D127" s="82">
        <v>20</v>
      </c>
      <c r="E127" s="168"/>
      <c r="F127" s="83"/>
      <c r="G127" s="76">
        <f t="shared" si="2"/>
        <v>0</v>
      </c>
    </row>
    <row r="128" spans="1:7" ht="15" customHeight="1">
      <c r="A128" s="74">
        <v>29</v>
      </c>
      <c r="B128" s="23" t="s">
        <v>105</v>
      </c>
      <c r="C128" s="81" t="s">
        <v>45</v>
      </c>
      <c r="D128" s="82">
        <v>150</v>
      </c>
      <c r="E128" s="168"/>
      <c r="F128" s="83"/>
      <c r="G128" s="76">
        <f t="shared" si="2"/>
        <v>0</v>
      </c>
    </row>
    <row r="129" spans="1:7" ht="15" customHeight="1">
      <c r="A129" s="80">
        <v>30</v>
      </c>
      <c r="B129" s="23" t="s">
        <v>106</v>
      </c>
      <c r="C129" s="81" t="s">
        <v>40</v>
      </c>
      <c r="D129" s="82">
        <v>3</v>
      </c>
      <c r="E129" s="168"/>
      <c r="F129" s="83"/>
      <c r="G129" s="76">
        <f t="shared" si="2"/>
        <v>0</v>
      </c>
    </row>
    <row r="130" spans="1:7" ht="15" customHeight="1">
      <c r="A130" s="74">
        <v>31</v>
      </c>
      <c r="B130" s="75" t="s">
        <v>107</v>
      </c>
      <c r="C130" s="76" t="s">
        <v>40</v>
      </c>
      <c r="D130" s="77">
        <v>20</v>
      </c>
      <c r="E130" s="167"/>
      <c r="F130" s="78"/>
      <c r="G130" s="76">
        <f t="shared" si="2"/>
        <v>0</v>
      </c>
    </row>
    <row r="131" spans="1:7" ht="15" customHeight="1">
      <c r="A131" s="74">
        <v>32</v>
      </c>
      <c r="B131" s="75" t="s">
        <v>108</v>
      </c>
      <c r="C131" s="76" t="s">
        <v>45</v>
      </c>
      <c r="D131" s="77">
        <v>150</v>
      </c>
      <c r="E131" s="167"/>
      <c r="F131" s="78"/>
      <c r="G131" s="76">
        <f t="shared" si="2"/>
        <v>0</v>
      </c>
    </row>
    <row r="132" spans="1:7" ht="15" customHeight="1">
      <c r="A132" s="80">
        <v>33</v>
      </c>
      <c r="B132" s="75" t="s">
        <v>109</v>
      </c>
      <c r="C132" s="76" t="s">
        <v>40</v>
      </c>
      <c r="D132" s="77">
        <v>6</v>
      </c>
      <c r="E132" s="167"/>
      <c r="F132" s="78"/>
      <c r="G132" s="76">
        <f t="shared" si="2"/>
        <v>0</v>
      </c>
    </row>
    <row r="133" spans="1:7" ht="15" customHeight="1">
      <c r="A133" s="74">
        <v>34</v>
      </c>
      <c r="B133" s="75" t="s">
        <v>110</v>
      </c>
      <c r="C133" s="76" t="s">
        <v>40</v>
      </c>
      <c r="D133" s="77">
        <v>20</v>
      </c>
      <c r="E133" s="167"/>
      <c r="F133" s="78"/>
      <c r="G133" s="76">
        <f t="shared" si="2"/>
        <v>0</v>
      </c>
    </row>
    <row r="134" spans="1:7" ht="15" customHeight="1">
      <c r="A134" s="74">
        <v>35</v>
      </c>
      <c r="B134" s="75" t="s">
        <v>111</v>
      </c>
      <c r="C134" s="76" t="s">
        <v>40</v>
      </c>
      <c r="D134" s="77">
        <v>6</v>
      </c>
      <c r="E134" s="167"/>
      <c r="F134" s="78"/>
      <c r="G134" s="76">
        <f t="shared" si="2"/>
        <v>0</v>
      </c>
    </row>
    <row r="135" spans="1:7" ht="15" customHeight="1">
      <c r="A135" s="80">
        <v>36</v>
      </c>
      <c r="B135" s="75" t="s">
        <v>112</v>
      </c>
      <c r="C135" s="76" t="s">
        <v>11</v>
      </c>
      <c r="D135" s="77">
        <v>1</v>
      </c>
      <c r="E135" s="167"/>
      <c r="F135" s="78"/>
      <c r="G135" s="76">
        <f t="shared" si="2"/>
        <v>0</v>
      </c>
    </row>
    <row r="136" spans="1:7" ht="26.25" customHeight="1">
      <c r="A136" s="74">
        <v>37</v>
      </c>
      <c r="B136" s="75" t="s">
        <v>113</v>
      </c>
      <c r="C136" s="76" t="s">
        <v>45</v>
      </c>
      <c r="D136" s="84">
        <v>55</v>
      </c>
      <c r="E136" s="169"/>
      <c r="F136" s="78"/>
      <c r="G136" s="76">
        <f t="shared" si="2"/>
        <v>0</v>
      </c>
    </row>
    <row r="137" spans="1:7" ht="15" customHeight="1">
      <c r="A137" s="74">
        <v>38</v>
      </c>
      <c r="B137" s="75" t="s">
        <v>114</v>
      </c>
      <c r="C137" s="76" t="s">
        <v>45</v>
      </c>
      <c r="D137" s="77">
        <v>15</v>
      </c>
      <c r="E137" s="167"/>
      <c r="F137" s="78"/>
      <c r="G137" s="76">
        <f t="shared" si="2"/>
        <v>0</v>
      </c>
    </row>
    <row r="138" spans="1:7" ht="15" customHeight="1">
      <c r="A138" s="80">
        <v>39</v>
      </c>
      <c r="B138" s="75" t="s">
        <v>115</v>
      </c>
      <c r="C138" s="76" t="s">
        <v>40</v>
      </c>
      <c r="D138" s="77">
        <v>1</v>
      </c>
      <c r="E138" s="167"/>
      <c r="F138" s="78"/>
      <c r="G138" s="76">
        <f t="shared" si="2"/>
        <v>0</v>
      </c>
    </row>
    <row r="139" spans="1:7" ht="15" customHeight="1">
      <c r="A139" s="74">
        <v>40</v>
      </c>
      <c r="B139" s="75" t="s">
        <v>116</v>
      </c>
      <c r="C139" s="76" t="s">
        <v>40</v>
      </c>
      <c r="D139" s="77">
        <v>100</v>
      </c>
      <c r="E139" s="167"/>
      <c r="F139" s="78"/>
      <c r="G139" s="76">
        <f t="shared" si="2"/>
        <v>0</v>
      </c>
    </row>
    <row r="140" spans="1:7" ht="15" customHeight="1">
      <c r="A140" s="74">
        <v>41</v>
      </c>
      <c r="B140" s="75" t="s">
        <v>117</v>
      </c>
      <c r="C140" s="76" t="s">
        <v>45</v>
      </c>
      <c r="D140" s="77">
        <v>35</v>
      </c>
      <c r="E140" s="167"/>
      <c r="F140" s="78"/>
      <c r="G140" s="76">
        <f t="shared" si="2"/>
        <v>0</v>
      </c>
    </row>
    <row r="141" spans="1:7" ht="15" customHeight="1">
      <c r="A141" s="80">
        <v>42</v>
      </c>
      <c r="B141" s="75" t="s">
        <v>118</v>
      </c>
      <c r="C141" s="76" t="s">
        <v>45</v>
      </c>
      <c r="D141" s="77">
        <v>20</v>
      </c>
      <c r="E141" s="167"/>
      <c r="F141" s="78"/>
      <c r="G141" s="76">
        <f t="shared" si="2"/>
        <v>0</v>
      </c>
    </row>
    <row r="142" spans="1:7" ht="15" customHeight="1">
      <c r="A142" s="74">
        <v>43</v>
      </c>
      <c r="B142" s="75" t="s">
        <v>119</v>
      </c>
      <c r="C142" s="76" t="s">
        <v>45</v>
      </c>
      <c r="D142" s="77">
        <v>20</v>
      </c>
      <c r="E142" s="167"/>
      <c r="F142" s="78"/>
      <c r="G142" s="76">
        <f t="shared" si="2"/>
        <v>0</v>
      </c>
    </row>
    <row r="143" spans="1:7" ht="15" customHeight="1">
      <c r="A143" s="74">
        <v>44</v>
      </c>
      <c r="B143" s="89" t="s">
        <v>120</v>
      </c>
      <c r="C143" s="90" t="s">
        <v>45</v>
      </c>
      <c r="D143" s="91">
        <v>8</v>
      </c>
      <c r="E143" s="136"/>
      <c r="F143" s="92"/>
      <c r="G143" s="76">
        <f t="shared" si="2"/>
        <v>0</v>
      </c>
    </row>
    <row r="144" spans="1:7" ht="15" customHeight="1">
      <c r="A144" s="80">
        <v>45</v>
      </c>
      <c r="B144" s="75" t="s">
        <v>121</v>
      </c>
      <c r="C144" s="63" t="s">
        <v>11</v>
      </c>
      <c r="D144" s="77">
        <v>300</v>
      </c>
      <c r="E144" s="167"/>
      <c r="F144" s="86"/>
      <c r="G144" s="76">
        <f t="shared" si="2"/>
        <v>0</v>
      </c>
    </row>
    <row r="145" spans="1:7" ht="15" customHeight="1">
      <c r="A145" s="74">
        <v>46</v>
      </c>
      <c r="B145" s="75" t="s">
        <v>122</v>
      </c>
      <c r="C145" s="63" t="s">
        <v>11</v>
      </c>
      <c r="D145" s="77">
        <v>250</v>
      </c>
      <c r="E145" s="167"/>
      <c r="F145" s="86"/>
      <c r="G145" s="76">
        <f t="shared" si="2"/>
        <v>0</v>
      </c>
    </row>
    <row r="146" spans="1:7" ht="15" customHeight="1">
      <c r="A146" s="74">
        <v>47</v>
      </c>
      <c r="B146" s="88" t="s">
        <v>123</v>
      </c>
      <c r="C146" s="63" t="s">
        <v>45</v>
      </c>
      <c r="D146" s="85">
        <v>15</v>
      </c>
      <c r="E146" s="167"/>
      <c r="F146" s="86"/>
      <c r="G146" s="76">
        <f t="shared" si="2"/>
        <v>0</v>
      </c>
    </row>
    <row r="147" spans="1:7" ht="15" customHeight="1">
      <c r="A147" s="80">
        <v>48</v>
      </c>
      <c r="B147" s="88" t="s">
        <v>124</v>
      </c>
      <c r="C147" s="63" t="s">
        <v>45</v>
      </c>
      <c r="D147" s="85">
        <v>3</v>
      </c>
      <c r="E147" s="167"/>
      <c r="F147" s="86"/>
      <c r="G147" s="76">
        <f t="shared" si="2"/>
        <v>0</v>
      </c>
    </row>
    <row r="148" spans="1:7" ht="15" customHeight="1">
      <c r="A148" s="74">
        <v>49</v>
      </c>
      <c r="B148" s="88" t="s">
        <v>125</v>
      </c>
      <c r="C148" s="63" t="s">
        <v>45</v>
      </c>
      <c r="D148" s="85">
        <v>1</v>
      </c>
      <c r="E148" s="167"/>
      <c r="F148" s="86"/>
      <c r="G148" s="76">
        <f t="shared" si="2"/>
        <v>0</v>
      </c>
    </row>
    <row r="149" spans="1:7" ht="15" customHeight="1">
      <c r="A149" s="74">
        <v>50</v>
      </c>
      <c r="B149" s="23" t="s">
        <v>126</v>
      </c>
      <c r="C149" s="81" t="s">
        <v>40</v>
      </c>
      <c r="D149" s="82">
        <v>300</v>
      </c>
      <c r="E149" s="168"/>
      <c r="F149" s="83"/>
      <c r="G149" s="76">
        <f t="shared" si="2"/>
        <v>0</v>
      </c>
    </row>
    <row r="150" spans="1:7" ht="15" customHeight="1">
      <c r="A150" s="80">
        <v>51</v>
      </c>
      <c r="B150" s="23" t="s">
        <v>127</v>
      </c>
      <c r="C150" s="81" t="s">
        <v>40</v>
      </c>
      <c r="D150" s="82">
        <v>220</v>
      </c>
      <c r="E150" s="168"/>
      <c r="F150" s="83"/>
      <c r="G150" s="76">
        <f t="shared" si="2"/>
        <v>0</v>
      </c>
    </row>
    <row r="151" spans="1:7" ht="15" customHeight="1">
      <c r="A151" s="74">
        <v>52</v>
      </c>
      <c r="B151" s="23" t="s">
        <v>128</v>
      </c>
      <c r="C151" s="81" t="s">
        <v>40</v>
      </c>
      <c r="D151" s="82">
        <v>20</v>
      </c>
      <c r="E151" s="168"/>
      <c r="F151" s="83"/>
      <c r="G151" s="76">
        <f t="shared" si="2"/>
        <v>0</v>
      </c>
    </row>
    <row r="152" spans="1:7" ht="15" customHeight="1">
      <c r="A152" s="74">
        <v>53</v>
      </c>
      <c r="B152" s="88" t="s">
        <v>129</v>
      </c>
      <c r="C152" s="63" t="s">
        <v>45</v>
      </c>
      <c r="D152" s="85">
        <v>20</v>
      </c>
      <c r="E152" s="135"/>
      <c r="F152" s="86"/>
      <c r="G152" s="76">
        <f t="shared" si="2"/>
        <v>0</v>
      </c>
    </row>
    <row r="153" spans="1:7" ht="15" customHeight="1">
      <c r="A153" s="80">
        <v>54</v>
      </c>
      <c r="B153" s="88" t="s">
        <v>130</v>
      </c>
      <c r="C153" s="63" t="s">
        <v>40</v>
      </c>
      <c r="D153" s="85">
        <v>1</v>
      </c>
      <c r="E153" s="135"/>
      <c r="F153" s="86"/>
      <c r="G153" s="76">
        <f t="shared" si="2"/>
        <v>0</v>
      </c>
    </row>
    <row r="154" spans="1:7" ht="15" customHeight="1">
      <c r="A154" s="74">
        <v>55</v>
      </c>
      <c r="B154" s="88" t="s">
        <v>131</v>
      </c>
      <c r="C154" s="63" t="s">
        <v>40</v>
      </c>
      <c r="D154" s="85">
        <v>1</v>
      </c>
      <c r="E154" s="135"/>
      <c r="F154" s="86"/>
      <c r="G154" s="76">
        <f t="shared" si="2"/>
        <v>0</v>
      </c>
    </row>
    <row r="155" spans="1:7" ht="15" customHeight="1">
      <c r="A155" s="74">
        <v>56</v>
      </c>
      <c r="B155" s="88" t="s">
        <v>132</v>
      </c>
      <c r="C155" s="63" t="s">
        <v>40</v>
      </c>
      <c r="D155" s="85">
        <v>10</v>
      </c>
      <c r="E155" s="135"/>
      <c r="F155" s="86"/>
      <c r="G155" s="76">
        <f t="shared" si="2"/>
        <v>0</v>
      </c>
    </row>
    <row r="156" spans="1:7" ht="15" customHeight="1">
      <c r="A156" s="80">
        <v>57</v>
      </c>
      <c r="B156" s="88" t="s">
        <v>133</v>
      </c>
      <c r="C156" s="63" t="s">
        <v>45</v>
      </c>
      <c r="D156" s="85">
        <v>15</v>
      </c>
      <c r="E156" s="135"/>
      <c r="F156" s="86"/>
      <c r="G156" s="76">
        <f t="shared" si="2"/>
        <v>0</v>
      </c>
    </row>
    <row r="157" spans="1:7" ht="15" customHeight="1">
      <c r="A157" s="74">
        <v>58</v>
      </c>
      <c r="B157" s="49" t="s">
        <v>134</v>
      </c>
      <c r="C157" s="93" t="s">
        <v>40</v>
      </c>
      <c r="D157" s="20">
        <v>2</v>
      </c>
      <c r="E157" s="171"/>
      <c r="F157" s="94"/>
      <c r="G157" s="76">
        <f t="shared" si="2"/>
        <v>0</v>
      </c>
    </row>
    <row r="158" spans="1:7">
      <c r="A158" s="96"/>
      <c r="B158" s="166"/>
      <c r="C158" s="98"/>
      <c r="D158" s="99"/>
      <c r="E158" s="170"/>
      <c r="F158" s="172" t="s">
        <v>184</v>
      </c>
      <c r="G158" s="95">
        <f>SUM(G100:G157)</f>
        <v>0</v>
      </c>
    </row>
    <row r="159" spans="1:7">
      <c r="A159" s="96"/>
      <c r="B159" s="97" t="s">
        <v>135</v>
      </c>
      <c r="C159" s="98"/>
      <c r="D159" s="99"/>
      <c r="E159" s="100"/>
      <c r="F159" s="101"/>
      <c r="G159" s="100"/>
    </row>
    <row r="160" spans="1:7" ht="13.5" customHeight="1">
      <c r="A160" s="96"/>
      <c r="B160" s="97" t="s">
        <v>136</v>
      </c>
      <c r="C160" s="98"/>
      <c r="D160" s="99"/>
      <c r="E160" s="100"/>
      <c r="F160" s="101"/>
      <c r="G160" s="100"/>
    </row>
    <row r="161" spans="1:7">
      <c r="A161" s="96"/>
      <c r="B161" s="102"/>
      <c r="C161" s="98"/>
      <c r="D161" s="99"/>
      <c r="E161" s="103"/>
      <c r="F161" s="104"/>
      <c r="G161" s="103"/>
    </row>
    <row r="162" spans="1:7">
      <c r="B162" s="38"/>
      <c r="C162" s="39"/>
      <c r="D162" s="40"/>
      <c r="E162" s="41"/>
      <c r="F162" s="42"/>
      <c r="G162" s="105"/>
    </row>
    <row r="163" spans="1:7" s="184" customFormat="1" ht="12.75">
      <c r="A163" s="178" t="s">
        <v>185</v>
      </c>
      <c r="B163" s="179"/>
      <c r="C163" s="180"/>
      <c r="D163" s="191" t="s">
        <v>41</v>
      </c>
      <c r="E163" s="181"/>
      <c r="F163" s="182"/>
      <c r="G163" s="183"/>
    </row>
    <row r="164" spans="1:7" s="184" customFormat="1" ht="12.75">
      <c r="A164" s="178"/>
      <c r="B164" s="178"/>
      <c r="C164" s="185"/>
      <c r="D164" s="192" t="s">
        <v>186</v>
      </c>
      <c r="E164" s="186"/>
      <c r="F164" s="182"/>
      <c r="G164" s="183"/>
    </row>
    <row r="165" spans="1:7" s="184" customFormat="1" ht="12.75">
      <c r="A165" s="187"/>
      <c r="B165" s="187"/>
      <c r="C165" s="185"/>
      <c r="D165" s="193" t="s">
        <v>42</v>
      </c>
      <c r="E165" s="186"/>
      <c r="F165" s="182"/>
      <c r="G165" s="183"/>
    </row>
    <row r="166" spans="1:7" s="184" customFormat="1" ht="12.75">
      <c r="A166" s="187"/>
      <c r="B166" s="187"/>
      <c r="C166" s="185"/>
      <c r="D166" s="193"/>
      <c r="E166" s="186"/>
      <c r="F166" s="182"/>
      <c r="G166" s="183"/>
    </row>
    <row r="167" spans="1:7" s="184" customFormat="1" ht="12.75">
      <c r="A167" s="187"/>
      <c r="B167" s="187"/>
      <c r="C167" s="185"/>
      <c r="D167" s="193"/>
      <c r="E167" s="186"/>
      <c r="F167" s="182"/>
      <c r="G167" s="183"/>
    </row>
    <row r="168" spans="1:7">
      <c r="B168" s="190" t="s">
        <v>181</v>
      </c>
      <c r="C168" s="190"/>
      <c r="D168" s="190"/>
      <c r="E168" s="190"/>
      <c r="F168" s="47"/>
      <c r="G168" s="36"/>
    </row>
    <row r="169" spans="1:7" ht="14.25" customHeight="1">
      <c r="A169" s="1"/>
      <c r="B169" s="189" t="s">
        <v>178</v>
      </c>
      <c r="C169" s="189"/>
      <c r="D169" s="189"/>
      <c r="E169" s="189"/>
      <c r="F169" s="47"/>
      <c r="G169" s="36"/>
    </row>
    <row r="170" spans="1:7">
      <c r="B170" s="189"/>
      <c r="C170" s="189"/>
      <c r="D170" s="189"/>
      <c r="E170" s="189"/>
      <c r="F170" s="47"/>
      <c r="G170" s="36"/>
    </row>
    <row r="171" spans="1:7">
      <c r="A171" s="5" t="s">
        <v>137</v>
      </c>
      <c r="B171" s="14"/>
      <c r="D171" s="106"/>
      <c r="E171" s="53"/>
      <c r="F171" s="65"/>
      <c r="G171" s="53"/>
    </row>
    <row r="172" spans="1:7">
      <c r="A172" s="5" t="s">
        <v>138</v>
      </c>
      <c r="B172" s="5"/>
      <c r="C172" s="5"/>
      <c r="D172" s="52"/>
      <c r="E172" s="53"/>
      <c r="F172" s="65"/>
      <c r="G172" s="53"/>
    </row>
    <row r="173" spans="1:7" ht="38.25">
      <c r="A173" s="173" t="s">
        <v>2</v>
      </c>
      <c r="B173" s="174" t="s">
        <v>3</v>
      </c>
      <c r="C173" s="142" t="s">
        <v>4</v>
      </c>
      <c r="D173" s="16" t="s">
        <v>5</v>
      </c>
      <c r="E173" s="144" t="s">
        <v>6</v>
      </c>
      <c r="F173" s="139" t="s">
        <v>7</v>
      </c>
      <c r="G173" s="143" t="s">
        <v>8</v>
      </c>
    </row>
    <row r="174" spans="1:7">
      <c r="A174" s="125">
        <v>1</v>
      </c>
      <c r="B174" s="126">
        <v>2</v>
      </c>
      <c r="C174" s="126">
        <v>3</v>
      </c>
      <c r="D174" s="127">
        <v>4</v>
      </c>
      <c r="E174" s="134">
        <v>5</v>
      </c>
      <c r="F174" s="128">
        <v>6</v>
      </c>
      <c r="G174" s="128">
        <v>7</v>
      </c>
    </row>
    <row r="175" spans="1:7" ht="14.25" customHeight="1">
      <c r="A175" s="80">
        <v>1</v>
      </c>
      <c r="B175" s="23" t="s">
        <v>139</v>
      </c>
      <c r="C175" s="81" t="s">
        <v>11</v>
      </c>
      <c r="D175" s="107">
        <v>40</v>
      </c>
      <c r="E175" s="175"/>
      <c r="F175" s="108"/>
      <c r="G175" s="109">
        <f>D175*E175</f>
        <v>0</v>
      </c>
    </row>
    <row r="176" spans="1:7" ht="14.25" customHeight="1">
      <c r="A176" s="110">
        <v>2</v>
      </c>
      <c r="B176" s="111" t="s">
        <v>140</v>
      </c>
      <c r="C176" s="112" t="s">
        <v>11</v>
      </c>
      <c r="D176" s="113">
        <v>2.5</v>
      </c>
      <c r="E176" s="175"/>
      <c r="F176" s="114"/>
      <c r="G176" s="109">
        <f t="shared" ref="G176:G212" si="3">D176*E176</f>
        <v>0</v>
      </c>
    </row>
    <row r="177" spans="1:7" ht="14.25" customHeight="1">
      <c r="A177" s="80">
        <v>3</v>
      </c>
      <c r="B177" s="23" t="s">
        <v>141</v>
      </c>
      <c r="C177" s="81" t="s">
        <v>11</v>
      </c>
      <c r="D177" s="107">
        <v>50</v>
      </c>
      <c r="E177" s="175"/>
      <c r="F177" s="108"/>
      <c r="G177" s="109">
        <f t="shared" si="3"/>
        <v>0</v>
      </c>
    </row>
    <row r="178" spans="1:7" ht="14.25" customHeight="1">
      <c r="A178" s="80">
        <v>4</v>
      </c>
      <c r="B178" s="23" t="s">
        <v>142</v>
      </c>
      <c r="C178" s="81" t="s">
        <v>11</v>
      </c>
      <c r="D178" s="107">
        <v>10</v>
      </c>
      <c r="E178" s="175"/>
      <c r="F178" s="108"/>
      <c r="G178" s="109">
        <f t="shared" si="3"/>
        <v>0</v>
      </c>
    </row>
    <row r="179" spans="1:7" ht="14.25" customHeight="1">
      <c r="A179" s="80">
        <v>5</v>
      </c>
      <c r="B179" s="23" t="s">
        <v>143</v>
      </c>
      <c r="C179" s="81" t="s">
        <v>11</v>
      </c>
      <c r="D179" s="107">
        <v>100</v>
      </c>
      <c r="E179" s="175"/>
      <c r="F179" s="108"/>
      <c r="G179" s="109">
        <f t="shared" si="3"/>
        <v>0</v>
      </c>
    </row>
    <row r="180" spans="1:7" ht="14.25" customHeight="1">
      <c r="A180" s="80">
        <v>6</v>
      </c>
      <c r="B180" s="23" t="s">
        <v>144</v>
      </c>
      <c r="C180" s="109" t="s">
        <v>11</v>
      </c>
      <c r="D180" s="107">
        <v>1</v>
      </c>
      <c r="E180" s="175"/>
      <c r="F180" s="108"/>
      <c r="G180" s="109">
        <f t="shared" si="3"/>
        <v>0</v>
      </c>
    </row>
    <row r="181" spans="1:7" ht="14.25" customHeight="1">
      <c r="A181" s="80">
        <v>7</v>
      </c>
      <c r="B181" s="23" t="s">
        <v>145</v>
      </c>
      <c r="C181" s="109" t="s">
        <v>11</v>
      </c>
      <c r="D181" s="107">
        <v>5</v>
      </c>
      <c r="E181" s="175"/>
      <c r="F181" s="108"/>
      <c r="G181" s="109">
        <f t="shared" si="3"/>
        <v>0</v>
      </c>
    </row>
    <row r="182" spans="1:7" ht="14.25" customHeight="1">
      <c r="A182" s="80">
        <v>8</v>
      </c>
      <c r="B182" s="23" t="s">
        <v>146</v>
      </c>
      <c r="C182" s="109" t="s">
        <v>11</v>
      </c>
      <c r="D182" s="107">
        <v>20</v>
      </c>
      <c r="E182" s="175"/>
      <c r="F182" s="108"/>
      <c r="G182" s="109">
        <f t="shared" si="3"/>
        <v>0</v>
      </c>
    </row>
    <row r="183" spans="1:7" ht="14.25" customHeight="1">
      <c r="A183" s="80">
        <v>9</v>
      </c>
      <c r="B183" s="23" t="s">
        <v>147</v>
      </c>
      <c r="C183" s="109" t="s">
        <v>11</v>
      </c>
      <c r="D183" s="107">
        <v>10</v>
      </c>
      <c r="E183" s="175"/>
      <c r="F183" s="108"/>
      <c r="G183" s="109">
        <f t="shared" si="3"/>
        <v>0</v>
      </c>
    </row>
    <row r="184" spans="1:7" ht="14.25" customHeight="1">
      <c r="A184" s="80">
        <v>10</v>
      </c>
      <c r="B184" s="23" t="s">
        <v>148</v>
      </c>
      <c r="C184" s="81" t="s">
        <v>11</v>
      </c>
      <c r="D184" s="107">
        <v>40</v>
      </c>
      <c r="E184" s="175"/>
      <c r="F184" s="108"/>
      <c r="G184" s="109">
        <f t="shared" si="3"/>
        <v>0</v>
      </c>
    </row>
    <row r="185" spans="1:7" ht="14.25" customHeight="1">
      <c r="A185" s="80">
        <v>11</v>
      </c>
      <c r="B185" s="23" t="s">
        <v>149</v>
      </c>
      <c r="C185" s="81" t="s">
        <v>11</v>
      </c>
      <c r="D185" s="107">
        <v>10</v>
      </c>
      <c r="E185" s="175"/>
      <c r="F185" s="108"/>
      <c r="G185" s="109">
        <f t="shared" si="3"/>
        <v>0</v>
      </c>
    </row>
    <row r="186" spans="1:7" ht="14.25" customHeight="1">
      <c r="A186" s="80">
        <v>12</v>
      </c>
      <c r="B186" s="115" t="s">
        <v>150</v>
      </c>
      <c r="C186" s="116" t="s">
        <v>11</v>
      </c>
      <c r="D186" s="107">
        <v>5</v>
      </c>
      <c r="E186" s="175"/>
      <c r="F186" s="108"/>
      <c r="G186" s="109">
        <f t="shared" si="3"/>
        <v>0</v>
      </c>
    </row>
    <row r="187" spans="1:7" ht="14.25" customHeight="1">
      <c r="A187" s="80">
        <v>13</v>
      </c>
      <c r="B187" s="23" t="s">
        <v>151</v>
      </c>
      <c r="C187" s="81" t="s">
        <v>11</v>
      </c>
      <c r="D187" s="107">
        <v>20</v>
      </c>
      <c r="E187" s="175"/>
      <c r="F187" s="108"/>
      <c r="G187" s="109">
        <f t="shared" si="3"/>
        <v>0</v>
      </c>
    </row>
    <row r="188" spans="1:7" ht="14.25" customHeight="1">
      <c r="A188" s="80">
        <v>14</v>
      </c>
      <c r="B188" s="23" t="s">
        <v>152</v>
      </c>
      <c r="C188" s="81" t="s">
        <v>11</v>
      </c>
      <c r="D188" s="107">
        <v>100</v>
      </c>
      <c r="E188" s="175"/>
      <c r="F188" s="108"/>
      <c r="G188" s="109">
        <f t="shared" si="3"/>
        <v>0</v>
      </c>
    </row>
    <row r="189" spans="1:7" ht="14.25" customHeight="1">
      <c r="A189" s="80">
        <v>15</v>
      </c>
      <c r="B189" s="48" t="s">
        <v>153</v>
      </c>
      <c r="C189" s="116" t="s">
        <v>11</v>
      </c>
      <c r="D189" s="107">
        <v>5</v>
      </c>
      <c r="E189" s="175"/>
      <c r="F189" s="108"/>
      <c r="G189" s="109">
        <f t="shared" si="3"/>
        <v>0</v>
      </c>
    </row>
    <row r="190" spans="1:7" ht="14.25" customHeight="1">
      <c r="A190" s="80">
        <v>16</v>
      </c>
      <c r="B190" s="23" t="s">
        <v>154</v>
      </c>
      <c r="C190" s="81" t="s">
        <v>11</v>
      </c>
      <c r="D190" s="107">
        <v>5</v>
      </c>
      <c r="E190" s="175"/>
      <c r="F190" s="108"/>
      <c r="G190" s="109">
        <f t="shared" si="3"/>
        <v>0</v>
      </c>
    </row>
    <row r="191" spans="1:7" ht="14.25" customHeight="1">
      <c r="A191" s="80">
        <v>17</v>
      </c>
      <c r="B191" s="23" t="s">
        <v>155</v>
      </c>
      <c r="C191" s="81" t="s">
        <v>11</v>
      </c>
      <c r="D191" s="107">
        <v>50</v>
      </c>
      <c r="E191" s="175"/>
      <c r="F191" s="108"/>
      <c r="G191" s="109">
        <f t="shared" si="3"/>
        <v>0</v>
      </c>
    </row>
    <row r="192" spans="1:7" ht="14.25" customHeight="1">
      <c r="A192" s="80">
        <v>18</v>
      </c>
      <c r="B192" s="115" t="s">
        <v>156</v>
      </c>
      <c r="C192" s="116" t="s">
        <v>11</v>
      </c>
      <c r="D192" s="107">
        <v>60</v>
      </c>
      <c r="E192" s="175"/>
      <c r="F192" s="108"/>
      <c r="G192" s="109">
        <f t="shared" si="3"/>
        <v>0</v>
      </c>
    </row>
    <row r="193" spans="1:7" ht="14.25" customHeight="1">
      <c r="A193" s="80">
        <v>19</v>
      </c>
      <c r="B193" s="115" t="s">
        <v>157</v>
      </c>
      <c r="C193" s="116" t="s">
        <v>11</v>
      </c>
      <c r="D193" s="107">
        <v>2.5</v>
      </c>
      <c r="E193" s="175"/>
      <c r="F193" s="108"/>
      <c r="G193" s="109">
        <f t="shared" si="3"/>
        <v>0</v>
      </c>
    </row>
    <row r="194" spans="1:7" ht="14.25" customHeight="1">
      <c r="A194" s="80">
        <v>20</v>
      </c>
      <c r="B194" s="115" t="s">
        <v>158</v>
      </c>
      <c r="C194" s="116" t="s">
        <v>11</v>
      </c>
      <c r="D194" s="107">
        <v>5</v>
      </c>
      <c r="E194" s="175"/>
      <c r="F194" s="108"/>
      <c r="G194" s="109">
        <f t="shared" si="3"/>
        <v>0</v>
      </c>
    </row>
    <row r="195" spans="1:7" ht="14.25" customHeight="1">
      <c r="A195" s="80">
        <v>21</v>
      </c>
      <c r="B195" s="23" t="s">
        <v>159</v>
      </c>
      <c r="C195" s="116" t="s">
        <v>11</v>
      </c>
      <c r="D195" s="107">
        <v>6</v>
      </c>
      <c r="E195" s="175"/>
      <c r="F195" s="108"/>
      <c r="G195" s="109">
        <f t="shared" si="3"/>
        <v>0</v>
      </c>
    </row>
    <row r="196" spans="1:7" ht="14.25" customHeight="1">
      <c r="A196" s="80">
        <v>22</v>
      </c>
      <c r="B196" s="23" t="s">
        <v>160</v>
      </c>
      <c r="C196" s="116" t="s">
        <v>11</v>
      </c>
      <c r="D196" s="107">
        <v>8</v>
      </c>
      <c r="E196" s="175"/>
      <c r="F196" s="108"/>
      <c r="G196" s="109">
        <f t="shared" si="3"/>
        <v>0</v>
      </c>
    </row>
    <row r="197" spans="1:7" ht="14.25" customHeight="1">
      <c r="A197" s="80">
        <v>23</v>
      </c>
      <c r="B197" s="23" t="s">
        <v>161</v>
      </c>
      <c r="C197" s="81" t="s">
        <v>11</v>
      </c>
      <c r="D197" s="107">
        <v>20</v>
      </c>
      <c r="E197" s="175"/>
      <c r="F197" s="108"/>
      <c r="G197" s="109">
        <f t="shared" si="3"/>
        <v>0</v>
      </c>
    </row>
    <row r="198" spans="1:7" ht="14.25" customHeight="1">
      <c r="A198" s="80">
        <v>24</v>
      </c>
      <c r="B198" s="23" t="s">
        <v>162</v>
      </c>
      <c r="C198" s="81" t="s">
        <v>11</v>
      </c>
      <c r="D198" s="107">
        <v>400</v>
      </c>
      <c r="E198" s="175"/>
      <c r="F198" s="108"/>
      <c r="G198" s="109">
        <f t="shared" si="3"/>
        <v>0</v>
      </c>
    </row>
    <row r="199" spans="1:7" ht="14.25" customHeight="1">
      <c r="A199" s="80">
        <v>25</v>
      </c>
      <c r="B199" s="23" t="s">
        <v>163</v>
      </c>
      <c r="C199" s="81" t="s">
        <v>11</v>
      </c>
      <c r="D199" s="107">
        <v>20</v>
      </c>
      <c r="E199" s="176"/>
      <c r="F199" s="108"/>
      <c r="G199" s="109">
        <f t="shared" si="3"/>
        <v>0</v>
      </c>
    </row>
    <row r="200" spans="1:7" ht="14.25" customHeight="1">
      <c r="A200" s="80">
        <v>26</v>
      </c>
      <c r="B200" s="23" t="s">
        <v>164</v>
      </c>
      <c r="C200" s="81" t="s">
        <v>11</v>
      </c>
      <c r="D200" s="107">
        <v>20</v>
      </c>
      <c r="E200" s="175"/>
      <c r="F200" s="108"/>
      <c r="G200" s="109">
        <f t="shared" si="3"/>
        <v>0</v>
      </c>
    </row>
    <row r="201" spans="1:7" ht="14.25" customHeight="1">
      <c r="A201" s="80">
        <v>27</v>
      </c>
      <c r="B201" s="23" t="s">
        <v>165</v>
      </c>
      <c r="C201" s="81" t="s">
        <v>11</v>
      </c>
      <c r="D201" s="107">
        <v>2</v>
      </c>
      <c r="E201" s="175"/>
      <c r="F201" s="117"/>
      <c r="G201" s="109">
        <f t="shared" si="3"/>
        <v>0</v>
      </c>
    </row>
    <row r="202" spans="1:7" ht="14.25" customHeight="1">
      <c r="A202" s="80">
        <v>28</v>
      </c>
      <c r="B202" s="23" t="s">
        <v>166</v>
      </c>
      <c r="C202" s="81" t="s">
        <v>11</v>
      </c>
      <c r="D202" s="107">
        <v>50</v>
      </c>
      <c r="E202" s="177"/>
      <c r="F202" s="108"/>
      <c r="G202" s="109">
        <f t="shared" si="3"/>
        <v>0</v>
      </c>
    </row>
    <row r="203" spans="1:7" ht="14.25" customHeight="1">
      <c r="A203" s="80">
        <v>29</v>
      </c>
      <c r="B203" s="23" t="s">
        <v>167</v>
      </c>
      <c r="C203" s="81" t="s">
        <v>11</v>
      </c>
      <c r="D203" s="107">
        <v>50</v>
      </c>
      <c r="E203" s="177"/>
      <c r="F203" s="108"/>
      <c r="G203" s="109">
        <f t="shared" si="3"/>
        <v>0</v>
      </c>
    </row>
    <row r="204" spans="1:7" ht="14.25" customHeight="1">
      <c r="A204" s="80">
        <v>30</v>
      </c>
      <c r="B204" s="111" t="s">
        <v>168</v>
      </c>
      <c r="C204" s="81" t="s">
        <v>11</v>
      </c>
      <c r="D204" s="107">
        <v>40</v>
      </c>
      <c r="E204" s="175"/>
      <c r="F204" s="108"/>
      <c r="G204" s="109">
        <f t="shared" si="3"/>
        <v>0</v>
      </c>
    </row>
    <row r="205" spans="1:7">
      <c r="A205" s="80">
        <v>31</v>
      </c>
      <c r="B205" s="111" t="s">
        <v>169</v>
      </c>
      <c r="C205" s="81" t="s">
        <v>11</v>
      </c>
      <c r="D205" s="50">
        <v>40</v>
      </c>
      <c r="E205" s="175"/>
      <c r="F205" s="108"/>
      <c r="G205" s="109">
        <f t="shared" si="3"/>
        <v>0</v>
      </c>
    </row>
    <row r="206" spans="1:7">
      <c r="A206" s="80">
        <v>32</v>
      </c>
      <c r="B206" s="118" t="s">
        <v>170</v>
      </c>
      <c r="C206" s="116" t="s">
        <v>11</v>
      </c>
      <c r="D206" s="50">
        <v>50</v>
      </c>
      <c r="E206" s="175"/>
      <c r="F206" s="108"/>
      <c r="G206" s="109">
        <f t="shared" si="3"/>
        <v>0</v>
      </c>
    </row>
    <row r="207" spans="1:7">
      <c r="A207" s="80">
        <v>33</v>
      </c>
      <c r="B207" s="118" t="s">
        <v>171</v>
      </c>
      <c r="C207" s="116" t="s">
        <v>11</v>
      </c>
      <c r="D207" s="50">
        <v>5</v>
      </c>
      <c r="E207" s="175"/>
      <c r="F207" s="108"/>
      <c r="G207" s="109">
        <f t="shared" si="3"/>
        <v>0</v>
      </c>
    </row>
    <row r="208" spans="1:7">
      <c r="A208" s="80">
        <v>34</v>
      </c>
      <c r="B208" s="118" t="s">
        <v>172</v>
      </c>
      <c r="C208" s="116" t="s">
        <v>11</v>
      </c>
      <c r="D208" s="50">
        <v>1</v>
      </c>
      <c r="E208" s="175"/>
      <c r="F208" s="108"/>
      <c r="G208" s="109">
        <f t="shared" si="3"/>
        <v>0</v>
      </c>
    </row>
    <row r="209" spans="1:7">
      <c r="A209" s="80">
        <v>35</v>
      </c>
      <c r="B209" s="118" t="s">
        <v>173</v>
      </c>
      <c r="C209" s="116" t="s">
        <v>11</v>
      </c>
      <c r="D209" s="50">
        <v>5</v>
      </c>
      <c r="E209" s="175"/>
      <c r="F209" s="108"/>
      <c r="G209" s="109">
        <f t="shared" si="3"/>
        <v>0</v>
      </c>
    </row>
    <row r="210" spans="1:7">
      <c r="A210" s="80">
        <v>36</v>
      </c>
      <c r="B210" s="118" t="s">
        <v>174</v>
      </c>
      <c r="C210" s="116" t="s">
        <v>11</v>
      </c>
      <c r="D210" s="50">
        <v>50</v>
      </c>
      <c r="E210" s="175"/>
      <c r="F210" s="108"/>
      <c r="G210" s="109">
        <f t="shared" si="3"/>
        <v>0</v>
      </c>
    </row>
    <row r="211" spans="1:7">
      <c r="A211" s="80">
        <v>37</v>
      </c>
      <c r="B211" s="118" t="s">
        <v>175</v>
      </c>
      <c r="C211" s="116" t="s">
        <v>11</v>
      </c>
      <c r="D211" s="50">
        <v>1</v>
      </c>
      <c r="E211" s="160"/>
      <c r="F211" s="108"/>
      <c r="G211" s="109">
        <f t="shared" si="3"/>
        <v>0</v>
      </c>
    </row>
    <row r="212" spans="1:7">
      <c r="A212" s="80">
        <v>38</v>
      </c>
      <c r="B212" s="118" t="s">
        <v>176</v>
      </c>
      <c r="C212" s="116" t="s">
        <v>45</v>
      </c>
      <c r="D212" s="50">
        <v>1</v>
      </c>
      <c r="E212" s="160"/>
      <c r="F212" s="108"/>
      <c r="G212" s="109">
        <f t="shared" si="3"/>
        <v>0</v>
      </c>
    </row>
    <row r="213" spans="1:7">
      <c r="A213" s="35"/>
      <c r="C213" s="119"/>
      <c r="D213" s="12"/>
      <c r="E213" s="46"/>
      <c r="F213" s="172" t="s">
        <v>184</v>
      </c>
      <c r="G213" s="120">
        <f>SUM(G175:G212)</f>
        <v>0</v>
      </c>
    </row>
    <row r="214" spans="1:7">
      <c r="A214" s="35"/>
      <c r="C214" s="119"/>
      <c r="D214" s="12"/>
      <c r="E214" s="46"/>
      <c r="F214" s="58"/>
      <c r="G214" s="33"/>
    </row>
    <row r="215" spans="1:7">
      <c r="A215" s="35"/>
      <c r="B215" t="s">
        <v>177</v>
      </c>
      <c r="C215" s="119"/>
      <c r="D215" s="12"/>
      <c r="E215" s="46"/>
      <c r="F215" s="58"/>
      <c r="G215" s="33"/>
    </row>
    <row r="216" spans="1:7">
      <c r="A216" s="35"/>
      <c r="C216" s="119"/>
      <c r="D216" s="12"/>
      <c r="E216" s="46"/>
      <c r="F216" s="58"/>
      <c r="G216" s="121"/>
    </row>
    <row r="217" spans="1:7">
      <c r="A217" s="35"/>
      <c r="B217" s="119"/>
      <c r="C217" s="119"/>
      <c r="D217" s="12"/>
      <c r="E217" s="46"/>
      <c r="F217" s="59"/>
      <c r="G217" s="36"/>
    </row>
    <row r="218" spans="1:7">
      <c r="D218" s="52"/>
      <c r="E218" s="53"/>
      <c r="F218" s="65"/>
      <c r="G218" s="53"/>
    </row>
    <row r="219" spans="1:7" s="184" customFormat="1" ht="12.75">
      <c r="A219" s="178" t="s">
        <v>185</v>
      </c>
      <c r="B219" s="179"/>
      <c r="C219" s="180"/>
      <c r="D219" s="191" t="s">
        <v>41</v>
      </c>
      <c r="E219" s="181"/>
      <c r="F219" s="182"/>
      <c r="G219" s="183"/>
    </row>
    <row r="220" spans="1:7" s="184" customFormat="1" ht="12.75">
      <c r="A220" s="178"/>
      <c r="B220" s="178"/>
      <c r="C220" s="185"/>
      <c r="D220" s="192" t="s">
        <v>186</v>
      </c>
      <c r="E220" s="186"/>
      <c r="F220" s="182"/>
      <c r="G220" s="183"/>
    </row>
    <row r="221" spans="1:7" s="184" customFormat="1" ht="12.75">
      <c r="A221" s="187"/>
      <c r="B221" s="187"/>
      <c r="C221" s="185"/>
      <c r="D221" s="193" t="s">
        <v>42</v>
      </c>
      <c r="E221" s="186"/>
      <c r="F221" s="182"/>
      <c r="G221" s="183"/>
    </row>
    <row r="222" spans="1:7">
      <c r="D222" s="52"/>
      <c r="E222" s="53"/>
      <c r="F222" s="65"/>
      <c r="G222" s="53"/>
    </row>
    <row r="223" spans="1:7">
      <c r="D223" s="52"/>
      <c r="E223" s="53"/>
      <c r="F223" s="65"/>
      <c r="G223" s="53"/>
    </row>
  </sheetData>
  <mergeCells count="10">
    <mergeCell ref="B3:E3"/>
    <mergeCell ref="B2:E2"/>
    <mergeCell ref="B34:E35"/>
    <mergeCell ref="B33:E33"/>
    <mergeCell ref="B75:E75"/>
    <mergeCell ref="B76:E77"/>
    <mergeCell ref="B92:E92"/>
    <mergeCell ref="B93:E94"/>
    <mergeCell ref="B168:E168"/>
    <mergeCell ref="B169:E170"/>
  </mergeCells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katarzyna.kotecka</dc:creator>
  <cp:lastModifiedBy>katarzyna.kotecka</cp:lastModifiedBy>
  <dcterms:created xsi:type="dcterms:W3CDTF">2024-11-28T09:23:28Z</dcterms:created>
  <dcterms:modified xsi:type="dcterms:W3CDTF">2024-11-28T09:58:01Z</dcterms:modified>
</cp:coreProperties>
</file>