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ff37dbbb5b42af/Dokumenty/zloty xls/1/"/>
    </mc:Choice>
  </mc:AlternateContent>
  <xr:revisionPtr revIDLastSave="0" documentId="8_{C40BC6C3-0514-4864-BCD3-91517A5A88BC}" xr6:coauthVersionLast="36" xr6:coauthVersionMax="36" xr10:uidLastSave="{00000000-0000-0000-0000-000000000000}"/>
  <bookViews>
    <workbookView xWindow="0" yWindow="0" windowWidth="16050" windowHeight="11940" xr2:uid="{7B9A6CF7-706E-4EF1-8FDE-8DE34B816ED4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G5" i="1"/>
  <c r="I5" i="1" s="1"/>
  <c r="G14" i="1"/>
  <c r="I14" i="1" s="1"/>
  <c r="H14" i="1"/>
  <c r="G15" i="1"/>
  <c r="I15" i="1" s="1"/>
  <c r="H15" i="1"/>
  <c r="G16" i="1"/>
  <c r="I16" i="1" s="1"/>
  <c r="H16" i="1"/>
  <c r="G17" i="1"/>
  <c r="H17" i="1"/>
  <c r="I17" i="1"/>
  <c r="G18" i="1"/>
  <c r="I18" i="1" s="1"/>
  <c r="H18" i="1"/>
  <c r="G19" i="1"/>
  <c r="I19" i="1" s="1"/>
  <c r="H19" i="1"/>
  <c r="G20" i="1"/>
  <c r="I20" i="1" s="1"/>
  <c r="H20" i="1"/>
  <c r="G21" i="1"/>
  <c r="I21" i="1" s="1"/>
  <c r="H21" i="1"/>
  <c r="G22" i="1"/>
  <c r="I22" i="1" s="1"/>
  <c r="H22" i="1"/>
  <c r="G23" i="1"/>
  <c r="I23" i="1" s="1"/>
  <c r="H23" i="1"/>
  <c r="G24" i="1"/>
  <c r="I24" i="1" s="1"/>
  <c r="H24" i="1"/>
  <c r="G25" i="1"/>
  <c r="I25" i="1" s="1"/>
  <c r="H25" i="1"/>
  <c r="G26" i="1"/>
  <c r="I26" i="1" s="1"/>
  <c r="H26" i="1"/>
  <c r="G12" i="1"/>
  <c r="I12" i="1" s="1"/>
  <c r="G13" i="1"/>
  <c r="I13" i="1" s="1"/>
  <c r="H5" i="1"/>
  <c r="G6" i="1"/>
  <c r="I6" i="1" s="1"/>
  <c r="H6" i="1"/>
  <c r="G7" i="1"/>
  <c r="I7" i="1" s="1"/>
  <c r="H7" i="1"/>
  <c r="G8" i="1"/>
  <c r="I8" i="1" s="1"/>
  <c r="H8" i="1"/>
  <c r="G9" i="1"/>
  <c r="I9" i="1" s="1"/>
  <c r="H9" i="1"/>
  <c r="G10" i="1"/>
  <c r="I10" i="1" s="1"/>
  <c r="H10" i="1"/>
  <c r="G11" i="1"/>
  <c r="I11" i="1" s="1"/>
  <c r="H11" i="1"/>
  <c r="H12" i="1"/>
  <c r="H13" i="1"/>
</calcChain>
</file>

<file path=xl/sharedStrings.xml><?xml version="1.0" encoding="utf-8"?>
<sst xmlns="http://schemas.openxmlformats.org/spreadsheetml/2006/main" count="86" uniqueCount="67">
  <si>
    <t>DOSTAWA:</t>
  </si>
  <si>
    <t>…..........................................................................</t>
  </si>
  <si>
    <t xml:space="preserve">            ….......................................................................</t>
  </si>
  <si>
    <t xml:space="preserve">  Wykonawca: </t>
  </si>
  <si>
    <r>
      <t xml:space="preserve">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Zamawiający:</t>
    </r>
  </si>
  <si>
    <t>brutto</t>
  </si>
  <si>
    <t>netto</t>
  </si>
  <si>
    <t>RAZEM</t>
  </si>
  <si>
    <t>kg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</si>
  <si>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</si>
  <si>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</si>
  <si>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</si>
  <si>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</si>
  <si>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</si>
  <si>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</si>
  <si>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</si>
  <si>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</si>
  <si>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</si>
  <si>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Wartość brutto</t>
  </si>
  <si>
    <t>Wartość netto</t>
  </si>
  <si>
    <t>Cena jednostkowa brutto</t>
  </si>
  <si>
    <t>Stawka vat</t>
  </si>
  <si>
    <t>Cena jednostkowa netto</t>
  </si>
  <si>
    <t>Ilość</t>
  </si>
  <si>
    <t>Jednostka miary</t>
  </si>
  <si>
    <t>Opis przedmiotu</t>
  </si>
  <si>
    <t>Lp.</t>
  </si>
  <si>
    <t>Jaja świeże kurze klasy A, rozmiar minimum M, kod systemu hodowli 2</t>
  </si>
  <si>
    <t>Jogurt naturalny bez dodatków, op. max 5kg</t>
  </si>
  <si>
    <t>Jogurt owocowy ( 120ml-200ml)</t>
  </si>
  <si>
    <t>Masło 82% tłuszczu, op. 200g</t>
  </si>
  <si>
    <t>Mleko 2% tłuszczu, opakowanie 1 litr</t>
  </si>
  <si>
    <t>Ser żółty, półtwardy, podpuszczkowy, dojrzewający, krojony np." gouda"</t>
  </si>
  <si>
    <t>Ser topiony w plastach (130g-1033g)</t>
  </si>
  <si>
    <t>Śmietana 12% tłuszczu (200g-1000g)</t>
  </si>
  <si>
    <t>Śmietanka słodka, 36% tłuszczu (200g-1000g)</t>
  </si>
  <si>
    <t>10.</t>
  </si>
  <si>
    <t>Twaróg półtłusty, hermetycznie pakowany</t>
  </si>
  <si>
    <t>11.</t>
  </si>
  <si>
    <t>Margaryna zwykła, min. 75% tłuszczu, op. 250g</t>
  </si>
  <si>
    <t>12.</t>
  </si>
  <si>
    <t>Serek homogenizowany, op. 140g-200g, mix smaków</t>
  </si>
  <si>
    <t>13.</t>
  </si>
  <si>
    <t>Ser topiony kremowy, w kostce, op. max 0,5 kg</t>
  </si>
  <si>
    <t>14.</t>
  </si>
  <si>
    <t>Śmietana 18% (200g-1000g)</t>
  </si>
  <si>
    <t>15.</t>
  </si>
  <si>
    <t>Twaróg mielony sernikowy, wiaderko, op. 1kg-2kg</t>
  </si>
  <si>
    <t>16.</t>
  </si>
  <si>
    <t>Drożdże świeże, op. max 200 g</t>
  </si>
  <si>
    <t>18.</t>
  </si>
  <si>
    <t>Serek wiejski naturalny (100g-200g)</t>
  </si>
  <si>
    <t>19.</t>
  </si>
  <si>
    <t>Puszysty serek do smarowania pieczywa  (130g-130g, mix smaków)</t>
  </si>
  <si>
    <t>20.</t>
  </si>
  <si>
    <t>Serek miękki solankowy półtusty typ "favita" (200g-270g)</t>
  </si>
  <si>
    <t>21.</t>
  </si>
  <si>
    <t>Jogurt naturalny typ "Grecki" (250g-1000g)</t>
  </si>
  <si>
    <t>22.</t>
  </si>
  <si>
    <t>ser mozzarela</t>
  </si>
  <si>
    <t>23.</t>
  </si>
  <si>
    <t>serek maskarpone</t>
  </si>
  <si>
    <t>szt.</t>
  </si>
  <si>
    <t>l</t>
  </si>
  <si>
    <t>1)Police, Korczak 17</t>
  </si>
  <si>
    <t>2) Szczecin, Hryniewieckiego 9</t>
  </si>
  <si>
    <t>formularz asortymentowo – kalkulacyjny mleka, nabiału, jaj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</si>
</sst>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z_ł"/>
    <numFmt numFmtId="165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3"/>
      <color theme="1" tint="0.34998626667073579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" fillId="6" borderId="10" xfId="0" applyFont="1" applyFill="1" applyBorder="1"/>
    <xf numFmtId="0" fontId="6" fillId="0" borderId="11" xfId="0" applyFont="1" applyBorder="1" applyAlignment="1">
      <alignment horizontal="left" vertical="center" wrapText="1"/>
    </xf>
    <xf numFmtId="0" fontId="1" fillId="6" borderId="4" xfId="0" applyFont="1" applyFill="1" applyBorder="1"/>
    <xf numFmtId="0" fontId="6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0" fontId="5" fillId="0" borderId="1" xfId="1" applyFont="1" applyBorder="1" applyAlignment="1">
      <alignment horizontal="left" wrapText="1"/>
    </xf>
    <xf numFmtId="0" fontId="1" fillId="2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165" fontId="3" fillId="5" borderId="1" xfId="0" applyNumberFormat="1" applyFont="1" applyFill="1" applyBorder="1" applyAlignment="1" applyProtection="1">
      <alignment horizontal="center"/>
      <protection locked="0"/>
    </xf>
    <xf numFmtId="9" fontId="3" fillId="5" borderId="1" xfId="0" applyNumberFormat="1" applyFont="1" applyFill="1" applyBorder="1" applyAlignment="1" applyProtection="1">
      <alignment horizontal="center"/>
      <protection locked="0"/>
    </xf>
  </cellXfs>
  <cellStyles count="2">
    <cellStyle name="Normalny" xfId="0" builtinId="0"/>
    <cellStyle name="Normalny 2" xfId="1" xr:uid="{418B7149-9D32-4D88-88E4-533063C3C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200E-4E8E-4FFE-935F-CDD263FD1B2D}">
  <sheetPr>
    <pageSetUpPr fitToPage="1"/>
  </sheetPr>
  <dimension ref="A1:T42"/>
  <sheetViews>
    <sheetView tabSelected="1" workbookViewId="0">
      <selection activeCell="L18" sqref="A1:XFD1048576"/>
    </sheetView>
  </sheetViews>
  <sheetFormatPr defaultRowHeight="15" x14ac:dyDescent="0.25"/>
  <cols>
    <col min="1" max="1" width="7" customWidth="1"/>
    <col min="2" max="2" width="44.42578125" customWidth="1"/>
    <col min="3" max="3" width="11.28515625" customWidth="1"/>
    <col min="4" max="4" width="11.140625" customWidth="1"/>
    <col min="5" max="5" width="15.5703125" customWidth="1"/>
    <col min="6" max="6" width="13.42578125" customWidth="1"/>
    <col min="7" max="7" width="25.140625" customWidth="1"/>
    <col min="8" max="8" width="15.7109375" customWidth="1"/>
    <col min="9" max="9" width="20.28515625" customWidth="1"/>
  </cols>
  <sheetData>
    <row r="1" spans="1:20" ht="17.25" customHeight="1" x14ac:dyDescent="0.25">
      <c r="A1" s="41" t="s">
        <v>66</v>
      </c>
      <c r="B1" s="41"/>
      <c r="C1" s="41"/>
      <c r="D1" s="41"/>
      <c r="E1" s="41"/>
      <c r="F1" s="41"/>
      <c r="G1" s="41"/>
      <c r="H1" s="41"/>
      <c r="I1" s="41"/>
    </row>
    <row r="2" spans="1:20" ht="15.75" thickBot="1" x14ac:dyDescent="0.3">
      <c r="A2" s="42"/>
      <c r="B2" s="42"/>
      <c r="C2" s="42"/>
      <c r="D2" s="42"/>
      <c r="E2" s="42"/>
      <c r="F2" s="42"/>
      <c r="G2" s="42"/>
      <c r="H2" s="42"/>
      <c r="I2" s="42"/>
    </row>
    <row r="3" spans="1:20" ht="52.5" thickBot="1" x14ac:dyDescent="0.35">
      <c r="A3" s="23" t="s">
        <v>26</v>
      </c>
      <c r="B3" s="22" t="s">
        <v>25</v>
      </c>
      <c r="C3" s="38" t="s">
        <v>24</v>
      </c>
      <c r="D3" s="25" t="s">
        <v>23</v>
      </c>
      <c r="E3" s="27" t="s">
        <v>22</v>
      </c>
      <c r="F3" s="24" t="s">
        <v>21</v>
      </c>
      <c r="G3" s="26" t="s">
        <v>20</v>
      </c>
      <c r="H3" s="23" t="s">
        <v>19</v>
      </c>
      <c r="I3" s="22" t="s">
        <v>18</v>
      </c>
    </row>
    <row r="4" spans="1:20" ht="17.25" x14ac:dyDescent="0.3">
      <c r="A4" s="19">
        <v>1</v>
      </c>
      <c r="B4" s="19">
        <v>2</v>
      </c>
      <c r="C4" s="21">
        <v>3</v>
      </c>
      <c r="D4" s="21">
        <v>4</v>
      </c>
      <c r="E4" s="19">
        <v>5</v>
      </c>
      <c r="F4" s="20">
        <v>6</v>
      </c>
      <c r="G4" s="19">
        <v>7</v>
      </c>
      <c r="H4" s="19">
        <v>8</v>
      </c>
      <c r="I4" s="19">
        <v>9</v>
      </c>
    </row>
    <row r="5" spans="1:20" ht="42" customHeight="1" x14ac:dyDescent="0.3">
      <c r="A5" s="28" t="s">
        <v>17</v>
      </c>
      <c r="B5" s="29" t="s">
        <v>27</v>
      </c>
      <c r="C5" s="37" t="s">
        <v>62</v>
      </c>
      <c r="D5" s="18">
        <v>28000</v>
      </c>
      <c r="E5" s="43"/>
      <c r="F5" s="44"/>
      <c r="G5" s="17">
        <f t="shared" ref="G5:G13" si="0">E5*F5+E5</f>
        <v>0</v>
      </c>
      <c r="H5" s="16">
        <f t="shared" ref="H5:H13" si="1">D5*E5</f>
        <v>0</v>
      </c>
      <c r="I5" s="15">
        <f t="shared" ref="I5:I13" si="2">D5*G5</f>
        <v>0</v>
      </c>
    </row>
    <row r="6" spans="1:20" ht="17.25" x14ac:dyDescent="0.3">
      <c r="A6" s="30" t="s">
        <v>16</v>
      </c>
      <c r="B6" s="31" t="s">
        <v>28</v>
      </c>
      <c r="C6" s="37" t="s">
        <v>8</v>
      </c>
      <c r="D6" s="18">
        <v>60</v>
      </c>
      <c r="E6" s="43"/>
      <c r="F6" s="44"/>
      <c r="G6" s="17">
        <f t="shared" si="0"/>
        <v>0</v>
      </c>
      <c r="H6" s="16">
        <f t="shared" si="1"/>
        <v>0</v>
      </c>
      <c r="I6" s="15">
        <f t="shared" si="2"/>
        <v>0</v>
      </c>
    </row>
    <row r="7" spans="1:20" ht="17.25" x14ac:dyDescent="0.3">
      <c r="A7" s="28" t="s">
        <v>15</v>
      </c>
      <c r="B7" s="31" t="s">
        <v>29</v>
      </c>
      <c r="C7" s="37" t="s">
        <v>8</v>
      </c>
      <c r="D7" s="18">
        <v>90</v>
      </c>
      <c r="E7" s="43"/>
      <c r="F7" s="44"/>
      <c r="G7" s="17">
        <f t="shared" si="0"/>
        <v>0</v>
      </c>
      <c r="H7" s="16">
        <f t="shared" si="1"/>
        <v>0</v>
      </c>
      <c r="I7" s="15">
        <f t="shared" si="2"/>
        <v>0</v>
      </c>
    </row>
    <row r="8" spans="1:20" ht="17.25" x14ac:dyDescent="0.3">
      <c r="A8" s="30" t="s">
        <v>14</v>
      </c>
      <c r="B8" s="31" t="s">
        <v>30</v>
      </c>
      <c r="C8" s="37" t="s">
        <v>8</v>
      </c>
      <c r="D8" s="18">
        <v>370</v>
      </c>
      <c r="E8" s="43"/>
      <c r="F8" s="44"/>
      <c r="G8" s="17">
        <f t="shared" si="0"/>
        <v>0</v>
      </c>
      <c r="H8" s="16">
        <f t="shared" si="1"/>
        <v>0</v>
      </c>
      <c r="I8" s="15">
        <f t="shared" si="2"/>
        <v>0</v>
      </c>
    </row>
    <row r="9" spans="1:20" ht="17.25" x14ac:dyDescent="0.3">
      <c r="A9" s="28" t="s">
        <v>13</v>
      </c>
      <c r="B9" s="32" t="s">
        <v>31</v>
      </c>
      <c r="C9" s="37" t="s">
        <v>8</v>
      </c>
      <c r="D9" s="18">
        <v>2000</v>
      </c>
      <c r="E9" s="43"/>
      <c r="F9" s="44"/>
      <c r="G9" s="17">
        <f t="shared" si="0"/>
        <v>0</v>
      </c>
      <c r="H9" s="16">
        <f t="shared" si="1"/>
        <v>0</v>
      </c>
      <c r="I9" s="15">
        <f t="shared" si="2"/>
        <v>0</v>
      </c>
    </row>
    <row r="10" spans="1:20" ht="31.5" x14ac:dyDescent="0.3">
      <c r="A10" s="30" t="s">
        <v>12</v>
      </c>
      <c r="B10" s="29" t="s">
        <v>32</v>
      </c>
      <c r="C10" s="37" t="s">
        <v>8</v>
      </c>
      <c r="D10" s="18">
        <v>300</v>
      </c>
      <c r="E10" s="43"/>
      <c r="F10" s="44"/>
      <c r="G10" s="17">
        <f t="shared" si="0"/>
        <v>0</v>
      </c>
      <c r="H10" s="16">
        <f t="shared" si="1"/>
        <v>0</v>
      </c>
      <c r="I10" s="15">
        <f t="shared" si="2"/>
        <v>0</v>
      </c>
    </row>
    <row r="11" spans="1:20" ht="17.25" x14ac:dyDescent="0.3">
      <c r="A11" s="28" t="s">
        <v>11</v>
      </c>
      <c r="B11" s="33" t="s">
        <v>33</v>
      </c>
      <c r="C11" s="37" t="s">
        <v>8</v>
      </c>
      <c r="D11" s="18">
        <v>25</v>
      </c>
      <c r="E11" s="43"/>
      <c r="F11" s="44"/>
      <c r="G11" s="17">
        <f t="shared" si="0"/>
        <v>0</v>
      </c>
      <c r="H11" s="16">
        <f t="shared" si="1"/>
        <v>0</v>
      </c>
      <c r="I11" s="15">
        <f t="shared" si="2"/>
        <v>0</v>
      </c>
    </row>
    <row r="12" spans="1:20" ht="17.25" x14ac:dyDescent="0.3">
      <c r="A12" s="30" t="s">
        <v>10</v>
      </c>
      <c r="B12" s="31" t="s">
        <v>34</v>
      </c>
      <c r="C12" s="37" t="s">
        <v>63</v>
      </c>
      <c r="D12" s="18">
        <v>120</v>
      </c>
      <c r="E12" s="43"/>
      <c r="F12" s="44"/>
      <c r="G12" s="17">
        <f t="shared" si="0"/>
        <v>0</v>
      </c>
      <c r="H12" s="16">
        <f t="shared" si="1"/>
        <v>0</v>
      </c>
      <c r="I12" s="15">
        <f t="shared" si="2"/>
        <v>0</v>
      </c>
    </row>
    <row r="13" spans="1:20" ht="17.25" x14ac:dyDescent="0.3">
      <c r="A13" s="28" t="s">
        <v>9</v>
      </c>
      <c r="B13" s="31" t="s">
        <v>35</v>
      </c>
      <c r="C13" s="37" t="s">
        <v>8</v>
      </c>
      <c r="D13" s="18">
        <v>100</v>
      </c>
      <c r="E13" s="43"/>
      <c r="F13" s="44"/>
      <c r="G13" s="17">
        <f t="shared" si="0"/>
        <v>0</v>
      </c>
      <c r="H13" s="16">
        <f t="shared" si="1"/>
        <v>0</v>
      </c>
      <c r="I13" s="15">
        <f t="shared" si="2"/>
        <v>0</v>
      </c>
    </row>
    <row r="14" spans="1:20" ht="17.25" x14ac:dyDescent="0.3">
      <c r="A14" s="30" t="s">
        <v>36</v>
      </c>
      <c r="B14" s="31" t="s">
        <v>37</v>
      </c>
      <c r="C14" s="37" t="s">
        <v>8</v>
      </c>
      <c r="D14" s="18">
        <v>200</v>
      </c>
      <c r="E14" s="43"/>
      <c r="F14" s="44"/>
      <c r="G14" s="17">
        <f t="shared" ref="G14:G26" si="3">E14*F14+E14</f>
        <v>0</v>
      </c>
      <c r="H14" s="16">
        <f t="shared" ref="H14:H26" si="4">D14*E14</f>
        <v>0</v>
      </c>
      <c r="I14" s="15">
        <f t="shared" ref="I14:I26" si="5">D14*G14</f>
        <v>0</v>
      </c>
    </row>
    <row r="15" spans="1:20" ht="31.5" x14ac:dyDescent="0.3">
      <c r="A15" s="28" t="s">
        <v>38</v>
      </c>
      <c r="B15" s="29" t="s">
        <v>39</v>
      </c>
      <c r="C15" s="37" t="s">
        <v>8</v>
      </c>
      <c r="D15" s="18">
        <v>380</v>
      </c>
      <c r="E15" s="43"/>
      <c r="F15" s="44"/>
      <c r="G15" s="17">
        <f t="shared" si="3"/>
        <v>0</v>
      </c>
      <c r="H15" s="16">
        <f t="shared" si="4"/>
        <v>0</v>
      </c>
      <c r="I15" s="15">
        <f t="shared" si="5"/>
        <v>0</v>
      </c>
    </row>
    <row r="16" spans="1:20" ht="31.5" x14ac:dyDescent="0.3">
      <c r="A16" s="30" t="s">
        <v>40</v>
      </c>
      <c r="B16" s="29" t="s">
        <v>41</v>
      </c>
      <c r="C16" s="37" t="s">
        <v>8</v>
      </c>
      <c r="D16" s="18">
        <v>790</v>
      </c>
      <c r="E16" s="43"/>
      <c r="F16" s="44"/>
      <c r="G16" s="17">
        <f t="shared" si="3"/>
        <v>0</v>
      </c>
      <c r="H16" s="16">
        <f t="shared" si="4"/>
        <v>0</v>
      </c>
      <c r="I16" s="15">
        <f t="shared" si="5"/>
        <v>0</v>
      </c>
      <c r="N16" s="1"/>
      <c r="O16" s="1"/>
      <c r="P16" s="4"/>
      <c r="Q16" s="4"/>
      <c r="R16" s="3"/>
      <c r="S16" s="2"/>
      <c r="T16" s="1"/>
    </row>
    <row r="17" spans="1:9" ht="31.5" x14ac:dyDescent="0.3">
      <c r="A17" s="28" t="s">
        <v>42</v>
      </c>
      <c r="B17" s="29" t="s">
        <v>43</v>
      </c>
      <c r="C17" s="37" t="s">
        <v>8</v>
      </c>
      <c r="D17" s="18">
        <v>200</v>
      </c>
      <c r="E17" s="43"/>
      <c r="F17" s="44"/>
      <c r="G17" s="17">
        <f t="shared" si="3"/>
        <v>0</v>
      </c>
      <c r="H17" s="16">
        <f t="shared" si="4"/>
        <v>0</v>
      </c>
      <c r="I17" s="15">
        <f t="shared" si="5"/>
        <v>0</v>
      </c>
    </row>
    <row r="18" spans="1:9" ht="17.25" x14ac:dyDescent="0.3">
      <c r="A18" s="30" t="s">
        <v>44</v>
      </c>
      <c r="B18" s="33" t="s">
        <v>45</v>
      </c>
      <c r="C18" s="37" t="s">
        <v>8</v>
      </c>
      <c r="D18" s="18">
        <v>55</v>
      </c>
      <c r="E18" s="43"/>
      <c r="F18" s="44"/>
      <c r="G18" s="17">
        <f t="shared" si="3"/>
        <v>0</v>
      </c>
      <c r="H18" s="16">
        <f t="shared" si="4"/>
        <v>0</v>
      </c>
      <c r="I18" s="15">
        <f t="shared" si="5"/>
        <v>0</v>
      </c>
    </row>
    <row r="19" spans="1:9" ht="31.5" x14ac:dyDescent="0.3">
      <c r="A19" s="28" t="s">
        <v>46</v>
      </c>
      <c r="B19" s="34" t="s">
        <v>47</v>
      </c>
      <c r="C19" s="37" t="s">
        <v>8</v>
      </c>
      <c r="D19" s="18">
        <v>45</v>
      </c>
      <c r="E19" s="43"/>
      <c r="F19" s="44"/>
      <c r="G19" s="17">
        <f t="shared" si="3"/>
        <v>0</v>
      </c>
      <c r="H19" s="16">
        <f t="shared" si="4"/>
        <v>0</v>
      </c>
      <c r="I19" s="15">
        <f t="shared" si="5"/>
        <v>0</v>
      </c>
    </row>
    <row r="20" spans="1:9" ht="17.25" x14ac:dyDescent="0.3">
      <c r="A20" s="30" t="s">
        <v>48</v>
      </c>
      <c r="B20" s="33" t="s">
        <v>49</v>
      </c>
      <c r="C20" s="37" t="s">
        <v>8</v>
      </c>
      <c r="D20" s="18">
        <v>10</v>
      </c>
      <c r="E20" s="43"/>
      <c r="F20" s="44"/>
      <c r="G20" s="17">
        <f t="shared" si="3"/>
        <v>0</v>
      </c>
      <c r="H20" s="16">
        <f t="shared" si="4"/>
        <v>0</v>
      </c>
      <c r="I20" s="15">
        <f t="shared" si="5"/>
        <v>0</v>
      </c>
    </row>
    <row r="21" spans="1:9" ht="17.25" x14ac:dyDescent="0.3">
      <c r="A21" s="30" t="s">
        <v>50</v>
      </c>
      <c r="B21" s="33" t="s">
        <v>51</v>
      </c>
      <c r="C21" s="37" t="s">
        <v>8</v>
      </c>
      <c r="D21" s="18">
        <v>45</v>
      </c>
      <c r="E21" s="43"/>
      <c r="F21" s="44"/>
      <c r="G21" s="17">
        <f t="shared" si="3"/>
        <v>0</v>
      </c>
      <c r="H21" s="16">
        <f t="shared" si="4"/>
        <v>0</v>
      </c>
      <c r="I21" s="15">
        <f t="shared" si="5"/>
        <v>0</v>
      </c>
    </row>
    <row r="22" spans="1:9" ht="31.5" x14ac:dyDescent="0.3">
      <c r="A22" s="28" t="s">
        <v>52</v>
      </c>
      <c r="B22" s="34" t="s">
        <v>53</v>
      </c>
      <c r="C22" s="37" t="s">
        <v>8</v>
      </c>
      <c r="D22" s="18">
        <v>120</v>
      </c>
      <c r="E22" s="43"/>
      <c r="F22" s="44"/>
      <c r="G22" s="17">
        <f t="shared" si="3"/>
        <v>0</v>
      </c>
      <c r="H22" s="16">
        <f t="shared" si="4"/>
        <v>0</v>
      </c>
      <c r="I22" s="15">
        <f t="shared" si="5"/>
        <v>0</v>
      </c>
    </row>
    <row r="23" spans="1:9" ht="31.5" x14ac:dyDescent="0.3">
      <c r="A23" s="30" t="s">
        <v>54</v>
      </c>
      <c r="B23" s="34" t="s">
        <v>55</v>
      </c>
      <c r="C23" s="37" t="s">
        <v>8</v>
      </c>
      <c r="D23" s="18">
        <v>25</v>
      </c>
      <c r="E23" s="43"/>
      <c r="F23" s="44"/>
      <c r="G23" s="17">
        <f t="shared" si="3"/>
        <v>0</v>
      </c>
      <c r="H23" s="16">
        <f t="shared" si="4"/>
        <v>0</v>
      </c>
      <c r="I23" s="15">
        <f t="shared" si="5"/>
        <v>0</v>
      </c>
    </row>
    <row r="24" spans="1:9" ht="17.25" x14ac:dyDescent="0.3">
      <c r="A24" s="28" t="s">
        <v>56</v>
      </c>
      <c r="B24" s="35" t="s">
        <v>57</v>
      </c>
      <c r="C24" s="37" t="s">
        <v>8</v>
      </c>
      <c r="D24" s="18">
        <v>10</v>
      </c>
      <c r="E24" s="43"/>
      <c r="F24" s="44"/>
      <c r="G24" s="17">
        <f t="shared" si="3"/>
        <v>0</v>
      </c>
      <c r="H24" s="16">
        <f t="shared" si="4"/>
        <v>0</v>
      </c>
      <c r="I24" s="15">
        <f t="shared" si="5"/>
        <v>0</v>
      </c>
    </row>
    <row r="25" spans="1:9" ht="17.25" x14ac:dyDescent="0.3">
      <c r="A25" s="30" t="s">
        <v>58</v>
      </c>
      <c r="B25" s="35" t="s">
        <v>59</v>
      </c>
      <c r="C25" s="37" t="s">
        <v>8</v>
      </c>
      <c r="D25" s="18">
        <v>9</v>
      </c>
      <c r="E25" s="43"/>
      <c r="F25" s="44"/>
      <c r="G25" s="17">
        <f t="shared" si="3"/>
        <v>0</v>
      </c>
      <c r="H25" s="16">
        <f t="shared" si="4"/>
        <v>0</v>
      </c>
      <c r="I25" s="15">
        <f t="shared" si="5"/>
        <v>0</v>
      </c>
    </row>
    <row r="26" spans="1:9" ht="18" thickBot="1" x14ac:dyDescent="0.35">
      <c r="A26" s="28" t="s">
        <v>60</v>
      </c>
      <c r="B26" s="36" t="s">
        <v>61</v>
      </c>
      <c r="C26" s="37" t="s">
        <v>8</v>
      </c>
      <c r="D26" s="18">
        <v>4</v>
      </c>
      <c r="E26" s="43"/>
      <c r="F26" s="44"/>
      <c r="G26" s="17">
        <f t="shared" si="3"/>
        <v>0</v>
      </c>
      <c r="H26" s="16">
        <f t="shared" si="4"/>
        <v>0</v>
      </c>
      <c r="I26" s="15">
        <f t="shared" si="5"/>
        <v>0</v>
      </c>
    </row>
    <row r="27" spans="1:9" ht="18" thickBot="1" x14ac:dyDescent="0.35">
      <c r="G27" s="14" t="s">
        <v>7</v>
      </c>
      <c r="H27" s="13">
        <f>SUM(H5:H26)</f>
        <v>0</v>
      </c>
      <c r="I27" s="13">
        <f>SUM(I5:I26)</f>
        <v>0</v>
      </c>
    </row>
    <row r="28" spans="1:9" ht="17.25" x14ac:dyDescent="0.25">
      <c r="H28" s="8" t="s">
        <v>6</v>
      </c>
      <c r="I28" s="8" t="s">
        <v>5</v>
      </c>
    </row>
    <row r="30" spans="1:9" ht="17.25" x14ac:dyDescent="0.3">
      <c r="A30" s="1"/>
      <c r="B30" s="1"/>
      <c r="C30" s="12"/>
      <c r="D30" s="12"/>
      <c r="E30" s="11"/>
      <c r="F30" s="10"/>
      <c r="G30" s="9"/>
    </row>
    <row r="31" spans="1:9" x14ac:dyDescent="0.25">
      <c r="A31" s="5"/>
      <c r="B31" s="5" t="s">
        <v>0</v>
      </c>
    </row>
    <row r="32" spans="1:9" x14ac:dyDescent="0.25">
      <c r="A32" s="5"/>
      <c r="B32" s="5" t="s">
        <v>64</v>
      </c>
    </row>
    <row r="33" spans="1:7" x14ac:dyDescent="0.25">
      <c r="A33" s="5"/>
      <c r="B33" s="5" t="s">
        <v>65</v>
      </c>
    </row>
    <row r="34" spans="1:7" x14ac:dyDescent="0.25">
      <c r="A34" s="1"/>
      <c r="B34" s="1"/>
    </row>
    <row r="35" spans="1:7" x14ac:dyDescent="0.25">
      <c r="A35" s="1"/>
      <c r="B35" s="1"/>
      <c r="C35" s="4"/>
      <c r="D35" s="4"/>
      <c r="E35" s="3"/>
      <c r="F35" s="2"/>
      <c r="G35" s="1"/>
    </row>
    <row r="36" spans="1:7" x14ac:dyDescent="0.25">
      <c r="A36" s="1"/>
      <c r="B36" s="1"/>
      <c r="C36" s="4"/>
      <c r="D36" s="4"/>
      <c r="E36" s="3"/>
      <c r="F36" s="2"/>
      <c r="G36" s="1"/>
    </row>
    <row r="37" spans="1:7" x14ac:dyDescent="0.25">
      <c r="A37" s="1"/>
      <c r="B37" s="1" t="s">
        <v>4</v>
      </c>
      <c r="C37" s="4"/>
      <c r="D37" s="4"/>
      <c r="E37" s="40" t="s">
        <v>3</v>
      </c>
      <c r="F37" s="40"/>
      <c r="G37" s="40"/>
    </row>
    <row r="38" spans="1:7" x14ac:dyDescent="0.25">
      <c r="B38" s="1"/>
      <c r="C38" s="4"/>
      <c r="D38" s="4"/>
      <c r="E38" s="7"/>
      <c r="F38" s="6"/>
      <c r="G38" s="3"/>
    </row>
    <row r="39" spans="1:7" x14ac:dyDescent="0.25">
      <c r="B39" s="1"/>
      <c r="C39" s="4"/>
      <c r="D39" s="4"/>
      <c r="E39" s="7"/>
      <c r="F39" s="6"/>
      <c r="G39" s="3"/>
    </row>
    <row r="40" spans="1:7" x14ac:dyDescent="0.25">
      <c r="B40" s="1"/>
      <c r="C40" s="4"/>
      <c r="D40" s="4"/>
      <c r="E40" s="3"/>
      <c r="F40" s="2"/>
      <c r="G40" s="1"/>
    </row>
    <row r="41" spans="1:7" x14ac:dyDescent="0.25">
      <c r="B41" s="1" t="s">
        <v>2</v>
      </c>
      <c r="C41" s="4"/>
      <c r="D41" s="4"/>
      <c r="E41" s="39" t="s">
        <v>1</v>
      </c>
      <c r="F41" s="39"/>
      <c r="G41" s="39"/>
    </row>
    <row r="42" spans="1:7" x14ac:dyDescent="0.25">
      <c r="B42" s="1"/>
      <c r="C42" s="4"/>
      <c r="D42" s="4"/>
      <c r="E42" s="3"/>
      <c r="F42" s="2"/>
      <c r="G42" s="1"/>
    </row>
  </sheetData>
  <sheetProtection algorithmName="SHA-512" hashValue="CgQ1bcnvrYks1PMmqboWPP0NvrAPojz9KNCBOu9885FfDK4iiSgne7H0Be7onUD7mhh06DUcRcYs/Yqotibr+A==" saltValue="hlSQaa5KOx7taxWtojK91Q==" spinCount="100000" sheet="1" formatCells="0" formatColumns="0" formatRows="0" insertColumns="0" insertRows="0" insertHyperlinks="0" deleteColumns="0" deleteRows="0" sort="0" autoFilter="0" pivotTables="0"/>
  <mergeCells count="3">
    <mergeCell ref="E41:G41"/>
    <mergeCell ref="E37:G37"/>
    <mergeCell ref="A1:I2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kontakt@stowarzyszenie-zlotywiek.pl</dc:creator>
  <cp:lastModifiedBy>b t</cp:lastModifiedBy>
  <cp:lastPrinted>2024-12-03T12:29:20Z</cp:lastPrinted>
  <dcterms:created xsi:type="dcterms:W3CDTF">2024-12-03T12:20:18Z</dcterms:created>
  <dcterms:modified xsi:type="dcterms:W3CDTF">2024-12-04T14:56:26Z</dcterms:modified>
</cp:coreProperties>
</file>