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34_Dostawa_Żywności_SP1\zarządzenie_wszczęcie\"/>
    </mc:Choice>
  </mc:AlternateContent>
  <bookViews>
    <workbookView xWindow="0" yWindow="0" windowWidth="28800" windowHeight="12435" tabRatio="833"/>
  </bookViews>
  <sheets>
    <sheet name="WARZYWA I OWOCE_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4" l="1"/>
  <c r="F6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11" i="4"/>
</calcChain>
</file>

<file path=xl/sharedStrings.xml><?xml version="1.0" encoding="utf-8"?>
<sst xmlns="http://schemas.openxmlformats.org/spreadsheetml/2006/main" count="124" uniqueCount="78">
  <si>
    <t>NAZWA PRODUKTU</t>
  </si>
  <si>
    <t>JEDNOSTKI MIARY</t>
  </si>
  <si>
    <t>ILOŚĆ</t>
  </si>
  <si>
    <t>WARTOSĆ BRUTTO</t>
  </si>
  <si>
    <t>L.P.</t>
  </si>
  <si>
    <t>szt.</t>
  </si>
  <si>
    <t>kg</t>
  </si>
  <si>
    <t>A</t>
  </si>
  <si>
    <t>B</t>
  </si>
  <si>
    <t>C</t>
  </si>
  <si>
    <t>D</t>
  </si>
  <si>
    <t>E</t>
  </si>
  <si>
    <t>(wszystkie pozycje zsumowane razem)</t>
  </si>
  <si>
    <r>
      <t>Czosnek</t>
    </r>
    <r>
      <rPr>
        <sz val="10"/>
        <color rgb="FF000000"/>
        <rFont val="Calibri"/>
        <family val="2"/>
        <charset val="238"/>
      </rPr>
      <t xml:space="preserve"> ( główka) Klasa ekstra*,  kraj pochodzenia Polska</t>
    </r>
  </si>
  <si>
    <r>
      <t>Koperek - pęczek</t>
    </r>
    <r>
      <rPr>
        <sz val="10"/>
        <color rgb="FF000000"/>
        <rFont val="Calibri"/>
        <family val="2"/>
        <charset val="238"/>
      </rPr>
      <t xml:space="preserve"> Klasa ekstra*, kraj pochodzenia Polska</t>
    </r>
  </si>
  <si>
    <r>
      <t>Natka pietruszki-pęczek</t>
    </r>
    <r>
      <rPr>
        <sz val="10"/>
        <color rgb="FF000000"/>
        <rFont val="Calibri"/>
        <family val="2"/>
        <charset val="238"/>
      </rPr>
      <t xml:space="preserve"> Klasa ekstra*, kraj pochodzenia Polska</t>
    </r>
  </si>
  <si>
    <r>
      <t xml:space="preserve">Pomidory koktajlowe ( cherry) </t>
    </r>
    <r>
      <rPr>
        <sz val="10"/>
        <color rgb="FF000000"/>
        <rFont val="Calibri"/>
        <family val="2"/>
        <charset val="238"/>
      </rPr>
      <t>500g Klasa ekstra*, kraj pochodzenia Polska</t>
    </r>
  </si>
  <si>
    <r>
      <t xml:space="preserve">Seler </t>
    </r>
    <r>
      <rPr>
        <sz val="10"/>
        <color rgb="FF000000"/>
        <rFont val="Calibri"/>
        <family val="2"/>
        <charset val="238"/>
      </rPr>
      <t>Klasa ekstra*, kraj pochodzenia Polska</t>
    </r>
  </si>
  <si>
    <r>
      <t>Kapusta kiszona</t>
    </r>
    <r>
      <rPr>
        <sz val="10"/>
        <color rgb="FF000000"/>
        <rFont val="Calibri"/>
        <family val="2"/>
        <charset val="238"/>
      </rPr>
      <t xml:space="preserve"> Klasa ekstra* wiadro 5 kg, *, kraj pochodzenia Polska</t>
    </r>
  </si>
  <si>
    <r>
      <t>Ogórek kiszony</t>
    </r>
    <r>
      <rPr>
        <sz val="10"/>
        <color rgb="FF000000"/>
        <rFont val="Calibri"/>
        <family val="2"/>
        <charset val="238"/>
      </rPr>
      <t xml:space="preserve"> Klasa ekstra* wiadro 3kg*, kraj pochodzenia Polska,</t>
    </r>
  </si>
  <si>
    <t>CENA JEDNOSTKOWA BRUTTO</t>
  </si>
  <si>
    <t>F=D*E</t>
  </si>
  <si>
    <r>
      <t>Szczypiorek gruby/  cienki,  pęczek</t>
    </r>
    <r>
      <rPr>
        <sz val="10"/>
        <color rgb="FF000000"/>
        <rFont val="Calibri"/>
        <family val="2"/>
        <charset val="238"/>
      </rPr>
      <t xml:space="preserve"> Klasa ekstra*, kraj pochodzenia Polska</t>
    </r>
  </si>
  <si>
    <t>RAZEM</t>
  </si>
  <si>
    <t>Gmina Miejska Rumia</t>
  </si>
  <si>
    <t>UWAGA! Dokument należy wypełnić i podpisać kwalifikowanym podpisem elektronicznym lub podpisem zaufanym lub podpisem osobistym.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</si>
  <si>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</si>
  <si>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</si>
  <si>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</si>
  <si>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 xml:space="preserve"> * klasa „ekstra” – produkty całe, zdrowe; nie dopuszcza się produktów z objawami gnicia lub zepsucia, które czynią je niezdatnymi do spożycia;  czyste, wolne od jakichkolwiek widocznych zanieczyszczeń obcych; wolne od szkodników; wolne od uszkodzeń spowodowanych przez szkodniki; bez nadmiernego zawilgocenia powierzchniowego; bez obcych zapachów i/lub smaków; dostatecznie rozwinięte i odpowiednio dojrzałe. Opakowanie musi zawierać: nazwa i adres pakującego 
i wysyłającego; nazwa produktu (jeśli zawartość opakowania nie jest widoczna z zewnątrz); nazwa odmiany i typu handlowego w zależności od produktu; kraj pochodzenia i nieobowiązkowo rejon uprawy lub nazwa krajowa, regionalna lub lokalna; klasa jakości; wielkość (jeśli sortowano według wielkości). Ponadto stopień rozwoju i jakość produktów powinny być takie, aby mogły wytrzymać transport i manipulacje, oraz dotrzeć do miejsca przeznaczenia zachowując zadowalającą jakość.</t>
  </si>
  <si>
    <t>Załącznik 1b do SWZ</t>
  </si>
  <si>
    <t xml:space="preserve">mieszanka warzywna Fantazja 150g </t>
  </si>
  <si>
    <t>szt</t>
  </si>
  <si>
    <t>zioła świeże w doniczce np. mięta,lubczyk</t>
  </si>
  <si>
    <t>opak</t>
  </si>
  <si>
    <r>
      <t xml:space="preserve">ŁĄCZNA CENA BRUTTO ZA CAŁOŚĆ PRZEDMIOTU ZAMÓWIENIA – część 2 </t>
    </r>
    <r>
      <rPr>
        <b/>
        <sz val="11"/>
        <color theme="1"/>
        <rFont val="Calibri"/>
        <family val="2"/>
        <charset val="238"/>
      </rPr>
      <t xml:space="preserve">: </t>
    </r>
  </si>
  <si>
    <t>CZĘŚĆ 2 - Warzywa, owoce świeże i kiszone</t>
  </si>
  <si>
    <t>Surówki w wiaderku 3 kg różne smaki</t>
  </si>
  <si>
    <r>
      <t>Marchew</t>
    </r>
    <r>
      <rPr>
        <sz val="10"/>
        <color rgb="FF000000"/>
        <rFont val="Calibri"/>
        <family val="2"/>
        <charset val="238"/>
      </rPr>
      <t xml:space="preserve"> Klasa ekstra*, kraj pochodzenia Polska 1 kg</t>
    </r>
  </si>
  <si>
    <t>MELON miodowy 1 sz</t>
  </si>
  <si>
    <r>
      <t>Biała rzodkiew</t>
    </r>
    <r>
      <rPr>
        <sz val="10"/>
        <color rgb="FF000000"/>
        <rFont val="Calibri"/>
        <family val="2"/>
        <charset val="238"/>
      </rPr>
      <t xml:space="preserve"> Klasa ekstra*,kraj pochodzenia Polska 1 kg</t>
    </r>
  </si>
  <si>
    <r>
      <t xml:space="preserve">Arbuz </t>
    </r>
    <r>
      <rPr>
        <sz val="10"/>
        <color rgb="FF000000"/>
        <rFont val="Calibri"/>
        <family val="2"/>
        <charset val="238"/>
      </rPr>
      <t>Klasa ekstra* 1 kg</t>
    </r>
  </si>
  <si>
    <r>
      <t>Banany</t>
    </r>
    <r>
      <rPr>
        <sz val="10"/>
        <color rgb="FF000000"/>
        <rFont val="Calibri"/>
        <family val="2"/>
        <charset val="238"/>
      </rPr>
      <t xml:space="preserve"> Klasa ekstra* 1 kg</t>
    </r>
  </si>
  <si>
    <r>
      <t>Brzoskwinie</t>
    </r>
    <r>
      <rPr>
        <sz val="10"/>
        <color rgb="FF000000"/>
        <rFont val="Calibri"/>
        <family val="2"/>
        <charset val="238"/>
      </rPr>
      <t xml:space="preserve"> Klasa ekstra* 1 kg</t>
    </r>
  </si>
  <si>
    <t>Rabarbar świeży 1 kg</t>
  </si>
  <si>
    <t>Malina Swieża 1 kg</t>
  </si>
  <si>
    <r>
      <t xml:space="preserve">Cytryny </t>
    </r>
    <r>
      <rPr>
        <sz val="10"/>
        <color rgb="FF000000"/>
        <rFont val="Calibri"/>
        <family val="2"/>
        <charset val="238"/>
      </rPr>
      <t>Klasa ekstra* 1 kg</t>
    </r>
  </si>
  <si>
    <r>
      <t>Gruszki</t>
    </r>
    <r>
      <rPr>
        <sz val="10"/>
        <color rgb="FF000000"/>
        <rFont val="Calibri"/>
        <family val="2"/>
        <charset val="238"/>
      </rPr>
      <t xml:space="preserve"> Klasa ekstra* 1 kg</t>
    </r>
  </si>
  <si>
    <r>
      <t>Jabłka-</t>
    </r>
    <r>
      <rPr>
        <sz val="10"/>
        <color rgb="FF000000"/>
        <rFont val="Calibri"/>
        <family val="2"/>
        <charset val="238"/>
      </rPr>
      <t xml:space="preserve"> różne gatunki Klasa ekstra* 1 kg</t>
    </r>
  </si>
  <si>
    <r>
      <t>Nektarynki</t>
    </r>
    <r>
      <rPr>
        <sz val="10"/>
        <color rgb="FF000000"/>
        <rFont val="Calibri"/>
        <family val="2"/>
        <charset val="238"/>
      </rPr>
      <t xml:space="preserve"> Klasa ekstra* 1 kg</t>
    </r>
  </si>
  <si>
    <r>
      <t>Pomarańcze</t>
    </r>
    <r>
      <rPr>
        <sz val="10"/>
        <color rgb="FF000000"/>
        <rFont val="Calibri"/>
        <family val="2"/>
        <charset val="238"/>
      </rPr>
      <t xml:space="preserve"> Klasa ekstra* 1 kg</t>
    </r>
  </si>
  <si>
    <t>Śliwka świeże 1 kg</t>
  </si>
  <si>
    <r>
      <t>Winogrono (</t>
    </r>
    <r>
      <rPr>
        <sz val="10"/>
        <color rgb="FF000000"/>
        <rFont val="Calibri"/>
        <family val="2"/>
        <charset val="238"/>
      </rPr>
      <t xml:space="preserve"> jasne, ciemne) Klasa ekstra* 1 kg</t>
    </r>
  </si>
  <si>
    <t>Ananas świezy 1 szt</t>
  </si>
  <si>
    <t>Borówka amerykańska 1 kg</t>
  </si>
  <si>
    <t>Pieczarki 1 kg</t>
  </si>
  <si>
    <t>Fasolka szparagowa świeża 1 kg</t>
  </si>
  <si>
    <r>
      <t>Cebula</t>
    </r>
    <r>
      <rPr>
        <sz val="10"/>
        <color rgb="FF000000"/>
        <rFont val="Calibri"/>
        <family val="2"/>
        <charset val="238"/>
      </rPr>
      <t xml:space="preserve"> ( biała, czerwona, czosnkowa) Klasa I, *, kraj pochodzenia Polska 1 kg</t>
    </r>
  </si>
  <si>
    <r>
      <t>Kalafior świeży</t>
    </r>
    <r>
      <rPr>
        <sz val="10"/>
        <color rgb="FF000000"/>
        <rFont val="Calibri"/>
        <family val="2"/>
        <charset val="238"/>
      </rPr>
      <t xml:space="preserve"> Klasa ekstra*, kraj pochodzenia Polska 1 szt</t>
    </r>
  </si>
  <si>
    <r>
      <t>Kapusta biała</t>
    </r>
    <r>
      <rPr>
        <sz val="10"/>
        <color rgb="FF000000"/>
        <rFont val="Calibri"/>
        <family val="2"/>
        <charset val="238"/>
      </rPr>
      <t xml:space="preserve"> Klasa ekstra*, kraj pochodzenia Polska 1 główka</t>
    </r>
  </si>
  <si>
    <r>
      <t>Kapusta czerwona</t>
    </r>
    <r>
      <rPr>
        <sz val="10"/>
        <color rgb="FF000000"/>
        <rFont val="Calibri"/>
        <family val="2"/>
        <charset val="238"/>
      </rPr>
      <t xml:space="preserve"> Klasa ekstra*, kraj pochodzenia Polska 1 główka</t>
    </r>
  </si>
  <si>
    <r>
      <t>Kapusta pekińska</t>
    </r>
    <r>
      <rPr>
        <sz val="10"/>
        <color rgb="FF000000"/>
        <rFont val="Calibri"/>
        <family val="2"/>
        <charset val="238"/>
      </rPr>
      <t xml:space="preserve"> Klasa ekstra*, kraj pochodzenia Polska 1 szt</t>
    </r>
  </si>
  <si>
    <r>
      <t>Ogórek świeży</t>
    </r>
    <r>
      <rPr>
        <sz val="10"/>
        <color rgb="FF000000"/>
        <rFont val="Calibri"/>
        <family val="2"/>
        <charset val="238"/>
      </rPr>
      <t xml:space="preserve"> Klasa ekstra*, kraj pochodzenia Polska 1 kg</t>
    </r>
  </si>
  <si>
    <r>
      <t>Papryka świeża –żółta, czerwona, biała, zielona</t>
    </r>
    <r>
      <rPr>
        <sz val="10"/>
        <color rgb="FF000000"/>
        <rFont val="Calibri"/>
        <family val="2"/>
        <charset val="238"/>
      </rPr>
      <t xml:space="preserve"> Klasa ekstra*, kraj pochodzenia Polska 1 kg</t>
    </r>
  </si>
  <si>
    <r>
      <t>Pietruszka korzeń</t>
    </r>
    <r>
      <rPr>
        <sz val="10"/>
        <color rgb="FF000000"/>
        <rFont val="Calibri"/>
        <family val="2"/>
        <charset val="238"/>
      </rPr>
      <t xml:space="preserve"> Klasa ekstra*, kraj pochodzenia Polska 1 kg</t>
    </r>
  </si>
  <si>
    <r>
      <t>Pomidor</t>
    </r>
    <r>
      <rPr>
        <sz val="10"/>
        <color rgb="FF000000"/>
        <rFont val="Calibri"/>
        <family val="2"/>
        <charset val="238"/>
      </rPr>
      <t>y ( żółty, czerwony) Klasa ekstra*, kraj pochodzenia Polska 1 kg</t>
    </r>
  </si>
  <si>
    <r>
      <t xml:space="preserve">Por </t>
    </r>
    <r>
      <rPr>
        <sz val="10"/>
        <color rgb="FF000000"/>
        <rFont val="Calibri"/>
        <family val="2"/>
        <charset val="238"/>
      </rPr>
      <t>Klasa ekstra*, kraj pochodzenia Polska 1 kg</t>
    </r>
  </si>
  <si>
    <r>
      <t xml:space="preserve">Rzodkiewki- pęczki </t>
    </r>
    <r>
      <rPr>
        <sz val="10"/>
        <color rgb="FF000000"/>
        <rFont val="Calibri"/>
        <family val="2"/>
        <charset val="238"/>
      </rPr>
      <t>Klasa ekstra*, kraj pochodzenia Polska 1 szt</t>
    </r>
  </si>
  <si>
    <r>
      <t xml:space="preserve">Sałata lodowa-główka </t>
    </r>
    <r>
      <rPr>
        <sz val="10"/>
        <color rgb="FF000000"/>
        <rFont val="Calibri"/>
        <family val="2"/>
        <charset val="238"/>
      </rPr>
      <t>Klasa ekstra*, kraj pochodzenia Polska 1 szt</t>
    </r>
  </si>
  <si>
    <t>Groch łuskany 1 kg</t>
  </si>
  <si>
    <r>
      <t xml:space="preserve">Cukinia </t>
    </r>
    <r>
      <rPr>
        <sz val="10"/>
        <color rgb="FF000000"/>
        <rFont val="Calibri"/>
        <family val="2"/>
        <charset val="238"/>
      </rPr>
      <t>średniej wielkości, ok 20 cm 1 kg</t>
    </r>
  </si>
  <si>
    <r>
      <t>Ziemniaki sortowane</t>
    </r>
    <r>
      <rPr>
        <sz val="10"/>
        <color rgb="FF000000"/>
        <rFont val="Calibri"/>
        <family val="2"/>
        <charset val="238"/>
      </rPr>
      <t>, Klasa ekstra*, kraj pochodzenia Polska 1 kg</t>
    </r>
  </si>
  <si>
    <t>Mandarynki 1 kg</t>
  </si>
  <si>
    <t>TRUSKAWKI ŚWIEŻE 1 kg</t>
  </si>
  <si>
    <t xml:space="preserve">IMBIR świeży </t>
  </si>
  <si>
    <t>Fasola Jaś 1 kg</t>
  </si>
  <si>
    <r>
      <t>Buraczki czerwone tarte</t>
    </r>
    <r>
      <rPr>
        <sz val="10"/>
        <color rgb="FF000000"/>
        <rFont val="Calibri"/>
        <family val="2"/>
        <charset val="238"/>
      </rPr>
      <t xml:space="preserve"> Klasa ekstra*, kraj pochodzenia Polska 3 kg</t>
    </r>
  </si>
  <si>
    <t>dot. postępowania pn. „Zakup i dostawa artykułów żywnościowych do Szkoły Podstawowej nr 1 w Rumi z podziałem na trzy części".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</si>
</sst>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6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4" fillId="0" borderId="0" applyFont="0" applyFill="0" applyBorder="0" applyAlignment="0" applyProtection="0"/>
    <xf numFmtId="0" fontId="17" fillId="0" borderId="0">
      <alignment horizontal="left" vertical="center"/>
    </xf>
  </cellStyleXfs>
  <cellXfs count="61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44" fontId="6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10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6" fillId="0" borderId="0" xfId="0" applyFont="1"/>
    <xf numFmtId="0" fontId="0" fillId="0" borderId="0" xfId="0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right"/>
    </xf>
    <xf numFmtId="0" fontId="24" fillId="2" borderId="1" xfId="0" applyFont="1" applyFill="1" applyBorder="1" applyAlignment="1" applyProtection="1">
      <alignment horizontal="center" vertical="top"/>
    </xf>
    <xf numFmtId="0" fontId="25" fillId="2" borderId="1" xfId="0" applyFont="1" applyFill="1" applyBorder="1" applyAlignment="1" applyProtection="1">
      <alignment horizontal="center" vertical="top"/>
    </xf>
    <xf numFmtId="49" fontId="25" fillId="2" borderId="1" xfId="0" applyNumberFormat="1" applyFont="1" applyFill="1" applyBorder="1" applyAlignment="1" applyProtection="1">
      <alignment horizontal="center" vertical="top" wrapText="1"/>
    </xf>
    <xf numFmtId="164" fontId="25" fillId="2" borderId="1" xfId="0" applyNumberFormat="1" applyFont="1" applyFill="1" applyBorder="1" applyAlignment="1" applyProtection="1">
      <alignment horizontal="center" vertical="top" wrapText="1"/>
    </xf>
    <xf numFmtId="44" fontId="24" fillId="0" borderId="0" xfId="2" applyFont="1" applyAlignment="1">
      <alignment vertical="top"/>
    </xf>
    <xf numFmtId="0" fontId="24" fillId="0" borderId="0" xfId="0" applyFont="1" applyAlignment="1">
      <alignment vertical="top"/>
    </xf>
    <xf numFmtId="0" fontId="24" fillId="0" borderId="1" xfId="0" applyFont="1" applyBorder="1" applyAlignment="1" applyProtection="1">
      <alignment horizontal="center" vertical="top"/>
      <protection locked="0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164" fontId="24" fillId="0" borderId="1" xfId="0" applyNumberFormat="1" applyFont="1" applyBorder="1" applyAlignment="1" applyProtection="1">
      <alignment horizontal="right" vertical="top"/>
      <protection locked="0"/>
    </xf>
    <xf numFmtId="164" fontId="24" fillId="0" borderId="1" xfId="0" applyNumberFormat="1" applyFont="1" applyBorder="1" applyAlignment="1">
      <alignment horizontal="right" vertical="top"/>
    </xf>
    <xf numFmtId="44" fontId="24" fillId="0" borderId="0" xfId="2" applyFont="1" applyFill="1" applyAlignment="1">
      <alignment vertical="top"/>
    </xf>
    <xf numFmtId="0" fontId="24" fillId="0" borderId="0" xfId="0" applyFont="1" applyFill="1" applyAlignment="1">
      <alignment vertical="top"/>
    </xf>
    <xf numFmtId="164" fontId="24" fillId="0" borderId="1" xfId="0" applyNumberFormat="1" applyFont="1" applyFill="1" applyBorder="1" applyAlignment="1" applyProtection="1">
      <alignment horizontal="right" vertical="top"/>
      <protection locked="0"/>
    </xf>
    <xf numFmtId="0" fontId="13" fillId="3" borderId="1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top" wrapText="1"/>
    </xf>
    <xf numFmtId="164" fontId="24" fillId="3" borderId="1" xfId="0" applyNumberFormat="1" applyFont="1" applyFill="1" applyBorder="1" applyAlignment="1">
      <alignment horizontal="right" vertical="top"/>
    </xf>
    <xf numFmtId="44" fontId="24" fillId="3" borderId="0" xfId="2" applyFont="1" applyFill="1" applyAlignment="1">
      <alignment vertical="top"/>
    </xf>
    <xf numFmtId="0" fontId="24" fillId="3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9" fillId="0" borderId="0" xfId="0" applyFont="1" applyAlignment="1" applyProtection="1">
      <protection locked="0"/>
    </xf>
    <xf numFmtId="164" fontId="9" fillId="0" borderId="0" xfId="0" applyNumberFormat="1" applyFont="1" applyAlignment="1" applyProtection="1">
      <protection locked="0"/>
    </xf>
    <xf numFmtId="164" fontId="8" fillId="3" borderId="1" xfId="0" applyNumberFormat="1" applyFont="1" applyFill="1" applyBorder="1" applyAlignment="1">
      <alignment horizontal="right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wrapText="1"/>
    </xf>
    <xf numFmtId="0" fontId="9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wrapText="1"/>
    </xf>
  </cellXfs>
  <cellStyles count="4">
    <cellStyle name="Excel Built-in Normal" xfId="1"/>
    <cellStyle name="Normalny" xfId="0" builtinId="0"/>
    <cellStyle name="S3" xfId="3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zoomScale="160" zoomScaleNormal="160" zoomScalePageLayoutView="130" workbookViewId="0">
      <selection activeCell="A67" sqref="A1:F68"/>
    </sheetView>
  </sheetViews>
  <sheetFormatPr defaultColWidth="9" defaultRowHeight="12"/>
  <cols>
    <col min="1" max="1" width="4.125" style="7" bestFit="1" customWidth="1"/>
    <col min="2" max="2" width="43.625" style="8" customWidth="1"/>
    <col min="3" max="3" width="9.75" style="19" customWidth="1"/>
    <col min="4" max="4" width="7.125" style="4" customWidth="1"/>
    <col min="5" max="5" width="12.375" style="10" customWidth="1"/>
    <col min="6" max="6" width="12.75" style="10" customWidth="1"/>
    <col min="7" max="7" width="9.125" style="6" bestFit="1" customWidth="1"/>
    <col min="8" max="8" width="9" style="6"/>
    <col min="9" max="9" width="11" style="6" customWidth="1"/>
    <col min="10" max="16384" width="9" style="6"/>
  </cols>
  <sheetData>
    <row r="1" spans="1:8" s="2" customFormat="1" ht="12.75">
      <c r="A1" s="48" t="s">
        <v>24</v>
      </c>
      <c r="B1" s="48"/>
      <c r="C1" s="20"/>
      <c r="D1" s="21"/>
      <c r="E1" s="49" t="s">
        <v>30</v>
      </c>
      <c r="F1" s="49"/>
    </row>
    <row r="2" spans="1:8" s="2" customFormat="1" ht="14.25">
      <c r="A2"/>
      <c r="B2" s="12"/>
      <c r="C2" s="13"/>
      <c r="D2" s="14"/>
      <c r="E2" s="15"/>
      <c r="F2" s="15"/>
    </row>
    <row r="3" spans="1:8" s="2" customFormat="1" ht="28.5" customHeight="1">
      <c r="A3" s="57" t="s">
        <v>77</v>
      </c>
      <c r="B3" s="57"/>
      <c r="C3" s="57"/>
      <c r="D3" s="57"/>
      <c r="E3" s="57"/>
      <c r="F3" s="57"/>
    </row>
    <row r="4" spans="1:8" s="1" customFormat="1" ht="45" customHeight="1">
      <c r="A4" s="50" t="s">
        <v>27</v>
      </c>
      <c r="B4" s="50"/>
      <c r="C4" s="9"/>
      <c r="D4" s="16"/>
      <c r="E4" s="10"/>
      <c r="F4" s="10"/>
      <c r="H4" s="3"/>
    </row>
    <row r="5" spans="1:8" s="1" customFormat="1" ht="17.25">
      <c r="A5" s="51" t="s">
        <v>26</v>
      </c>
      <c r="B5" s="51"/>
      <c r="C5" s="9"/>
      <c r="D5" s="16"/>
      <c r="E5" s="10"/>
      <c r="F5" s="10"/>
      <c r="H5" s="3"/>
    </row>
    <row r="6" spans="1:8" s="1" customFormat="1" ht="17.25">
      <c r="A6" s="17"/>
      <c r="B6" s="8"/>
      <c r="C6" s="9"/>
      <c r="D6" s="16"/>
      <c r="E6" s="10"/>
      <c r="F6" s="10"/>
      <c r="H6" s="3"/>
    </row>
    <row r="7" spans="1:8" s="1" customFormat="1" ht="33.75" customHeight="1">
      <c r="A7" s="47" t="s">
        <v>28</v>
      </c>
      <c r="B7" s="47"/>
      <c r="C7" s="47"/>
      <c r="D7" s="47"/>
      <c r="E7" s="47"/>
      <c r="F7" s="47"/>
      <c r="H7" s="3"/>
    </row>
    <row r="8" spans="1:8" ht="63" customHeight="1">
      <c r="A8" s="52" t="s">
        <v>36</v>
      </c>
      <c r="B8" s="52"/>
      <c r="C8" s="52"/>
      <c r="D8" s="52"/>
      <c r="E8" s="52"/>
      <c r="F8" s="52"/>
      <c r="G8" s="5"/>
    </row>
    <row r="9" spans="1:8" s="27" customFormat="1" ht="38.25">
      <c r="A9" s="22" t="s">
        <v>4</v>
      </c>
      <c r="B9" s="23" t="s">
        <v>0</v>
      </c>
      <c r="C9" s="24" t="s">
        <v>1</v>
      </c>
      <c r="D9" s="23" t="s">
        <v>2</v>
      </c>
      <c r="E9" s="25" t="s">
        <v>20</v>
      </c>
      <c r="F9" s="25" t="s">
        <v>3</v>
      </c>
      <c r="G9" s="26"/>
    </row>
    <row r="10" spans="1:8" s="27" customFormat="1" ht="12.75">
      <c r="A10" s="22" t="s">
        <v>7</v>
      </c>
      <c r="B10" s="23" t="s">
        <v>8</v>
      </c>
      <c r="C10" s="24" t="s">
        <v>9</v>
      </c>
      <c r="D10" s="23" t="s">
        <v>10</v>
      </c>
      <c r="E10" s="25" t="s">
        <v>11</v>
      </c>
      <c r="F10" s="25" t="s">
        <v>21</v>
      </c>
      <c r="G10" s="26"/>
    </row>
    <row r="11" spans="1:8" s="27" customFormat="1" ht="25.5">
      <c r="A11" s="28">
        <v>1</v>
      </c>
      <c r="B11" s="29" t="s">
        <v>76</v>
      </c>
      <c r="C11" s="30" t="s">
        <v>6</v>
      </c>
      <c r="D11" s="31">
        <v>280</v>
      </c>
      <c r="E11" s="32"/>
      <c r="F11" s="33">
        <f>D11*E11</f>
        <v>0</v>
      </c>
      <c r="G11" s="26"/>
    </row>
    <row r="12" spans="1:8" s="27" customFormat="1" ht="25.5">
      <c r="A12" s="28">
        <v>2</v>
      </c>
      <c r="B12" s="29" t="s">
        <v>57</v>
      </c>
      <c r="C12" s="30" t="s">
        <v>6</v>
      </c>
      <c r="D12" s="31">
        <v>130</v>
      </c>
      <c r="E12" s="32"/>
      <c r="F12" s="33">
        <f t="shared" ref="F12:F60" si="0">D12*E12</f>
        <v>0</v>
      </c>
      <c r="G12" s="26"/>
    </row>
    <row r="13" spans="1:8" s="27" customFormat="1" ht="12.75">
      <c r="A13" s="28">
        <v>3</v>
      </c>
      <c r="B13" s="29" t="s">
        <v>13</v>
      </c>
      <c r="C13" s="30" t="s">
        <v>5</v>
      </c>
      <c r="D13" s="31">
        <v>130</v>
      </c>
      <c r="E13" s="32"/>
      <c r="F13" s="33">
        <f t="shared" si="0"/>
        <v>0</v>
      </c>
      <c r="G13" s="26"/>
    </row>
    <row r="14" spans="1:8" s="27" customFormat="1" ht="12.75">
      <c r="A14" s="28">
        <v>4</v>
      </c>
      <c r="B14" s="29" t="s">
        <v>58</v>
      </c>
      <c r="C14" s="30" t="s">
        <v>5</v>
      </c>
      <c r="D14" s="31">
        <v>160</v>
      </c>
      <c r="E14" s="32"/>
      <c r="F14" s="33">
        <f t="shared" si="0"/>
        <v>0</v>
      </c>
      <c r="G14" s="26"/>
    </row>
    <row r="15" spans="1:8" s="27" customFormat="1" ht="25.5">
      <c r="A15" s="28">
        <v>5</v>
      </c>
      <c r="B15" s="29" t="s">
        <v>59</v>
      </c>
      <c r="C15" s="30" t="s">
        <v>6</v>
      </c>
      <c r="D15" s="31">
        <v>130</v>
      </c>
      <c r="E15" s="32"/>
      <c r="F15" s="33">
        <f t="shared" si="0"/>
        <v>0</v>
      </c>
      <c r="G15" s="26"/>
    </row>
    <row r="16" spans="1:8" s="27" customFormat="1" ht="25.5">
      <c r="A16" s="28">
        <v>6</v>
      </c>
      <c r="B16" s="29" t="s">
        <v>60</v>
      </c>
      <c r="C16" s="30" t="s">
        <v>6</v>
      </c>
      <c r="D16" s="31">
        <v>15</v>
      </c>
      <c r="E16" s="32"/>
      <c r="F16" s="33">
        <f t="shared" si="0"/>
        <v>0</v>
      </c>
      <c r="G16" s="26"/>
    </row>
    <row r="17" spans="1:7" s="27" customFormat="1" ht="25.5">
      <c r="A17" s="28">
        <v>7</v>
      </c>
      <c r="B17" s="29" t="s">
        <v>61</v>
      </c>
      <c r="C17" s="30" t="s">
        <v>5</v>
      </c>
      <c r="D17" s="31">
        <v>210</v>
      </c>
      <c r="E17" s="32"/>
      <c r="F17" s="33">
        <f t="shared" si="0"/>
        <v>0</v>
      </c>
      <c r="G17" s="26"/>
    </row>
    <row r="18" spans="1:7" s="35" customFormat="1" ht="12.75">
      <c r="A18" s="28">
        <v>8</v>
      </c>
      <c r="B18" s="29" t="s">
        <v>14</v>
      </c>
      <c r="C18" s="30" t="s">
        <v>5</v>
      </c>
      <c r="D18" s="31">
        <v>950</v>
      </c>
      <c r="E18" s="32"/>
      <c r="F18" s="33">
        <f t="shared" si="0"/>
        <v>0</v>
      </c>
      <c r="G18" s="34"/>
    </row>
    <row r="19" spans="1:7" s="27" customFormat="1" ht="12.75">
      <c r="A19" s="28">
        <v>9</v>
      </c>
      <c r="B19" s="29" t="s">
        <v>38</v>
      </c>
      <c r="C19" s="30" t="s">
        <v>6</v>
      </c>
      <c r="D19" s="31">
        <v>520</v>
      </c>
      <c r="E19" s="32"/>
      <c r="F19" s="33">
        <f t="shared" si="0"/>
        <v>0</v>
      </c>
      <c r="G19" s="26"/>
    </row>
    <row r="20" spans="1:7" s="27" customFormat="1" ht="15.75" customHeight="1">
      <c r="A20" s="28">
        <v>10</v>
      </c>
      <c r="B20" s="29" t="s">
        <v>15</v>
      </c>
      <c r="C20" s="30" t="s">
        <v>5</v>
      </c>
      <c r="D20" s="31">
        <v>760</v>
      </c>
      <c r="E20" s="32"/>
      <c r="F20" s="33">
        <f t="shared" si="0"/>
        <v>0</v>
      </c>
      <c r="G20" s="26"/>
    </row>
    <row r="21" spans="1:7" s="27" customFormat="1" ht="12.75">
      <c r="A21" s="28">
        <v>11</v>
      </c>
      <c r="B21" s="29" t="s">
        <v>62</v>
      </c>
      <c r="C21" s="30" t="s">
        <v>6</v>
      </c>
      <c r="D21" s="31">
        <v>320</v>
      </c>
      <c r="E21" s="32"/>
      <c r="F21" s="33">
        <f t="shared" si="0"/>
        <v>0</v>
      </c>
      <c r="G21" s="26"/>
    </row>
    <row r="22" spans="1:7" s="27" customFormat="1" ht="25.5">
      <c r="A22" s="28">
        <v>12</v>
      </c>
      <c r="B22" s="29" t="s">
        <v>63</v>
      </c>
      <c r="C22" s="30" t="s">
        <v>6</v>
      </c>
      <c r="D22" s="31">
        <v>68</v>
      </c>
      <c r="E22" s="36"/>
      <c r="F22" s="33">
        <f t="shared" si="0"/>
        <v>0</v>
      </c>
      <c r="G22" s="26"/>
    </row>
    <row r="23" spans="1:7" s="27" customFormat="1" ht="25.5">
      <c r="A23" s="28">
        <v>13</v>
      </c>
      <c r="B23" s="29" t="s">
        <v>64</v>
      </c>
      <c r="C23" s="30" t="s">
        <v>6</v>
      </c>
      <c r="D23" s="31">
        <v>260</v>
      </c>
      <c r="E23" s="32"/>
      <c r="F23" s="33">
        <f t="shared" si="0"/>
        <v>0</v>
      </c>
      <c r="G23" s="26"/>
    </row>
    <row r="24" spans="1:7" s="27" customFormat="1" ht="25.5">
      <c r="A24" s="28">
        <v>14</v>
      </c>
      <c r="B24" s="29" t="s">
        <v>65</v>
      </c>
      <c r="C24" s="30" t="s">
        <v>6</v>
      </c>
      <c r="D24" s="31">
        <v>125</v>
      </c>
      <c r="E24" s="32"/>
      <c r="F24" s="33">
        <f t="shared" si="0"/>
        <v>0</v>
      </c>
      <c r="G24" s="26"/>
    </row>
    <row r="25" spans="1:7" s="27" customFormat="1" ht="12.75">
      <c r="A25" s="28">
        <v>15</v>
      </c>
      <c r="B25" s="29" t="s">
        <v>33</v>
      </c>
      <c r="C25" s="30" t="s">
        <v>32</v>
      </c>
      <c r="D25" s="31">
        <v>82</v>
      </c>
      <c r="E25" s="32"/>
      <c r="F25" s="33">
        <f t="shared" si="0"/>
        <v>0</v>
      </c>
      <c r="G25" s="26"/>
    </row>
    <row r="26" spans="1:7" s="27" customFormat="1" ht="12.75">
      <c r="A26" s="28">
        <v>16</v>
      </c>
      <c r="B26" s="29" t="s">
        <v>31</v>
      </c>
      <c r="C26" s="30" t="s">
        <v>32</v>
      </c>
      <c r="D26" s="31">
        <v>180</v>
      </c>
      <c r="E26" s="32"/>
      <c r="F26" s="33">
        <f t="shared" si="0"/>
        <v>0</v>
      </c>
      <c r="G26" s="26"/>
    </row>
    <row r="27" spans="1:7" s="27" customFormat="1" ht="25.5">
      <c r="A27" s="28">
        <v>17</v>
      </c>
      <c r="B27" s="29" t="s">
        <v>16</v>
      </c>
      <c r="C27" s="30" t="s">
        <v>5</v>
      </c>
      <c r="D27" s="31">
        <v>125</v>
      </c>
      <c r="E27" s="32"/>
      <c r="F27" s="33">
        <f t="shared" si="0"/>
        <v>0</v>
      </c>
      <c r="G27" s="26"/>
    </row>
    <row r="28" spans="1:7" s="27" customFormat="1" ht="12.75">
      <c r="A28" s="28">
        <v>18</v>
      </c>
      <c r="B28" s="29" t="s">
        <v>66</v>
      </c>
      <c r="C28" s="30" t="s">
        <v>6</v>
      </c>
      <c r="D28" s="31">
        <v>160</v>
      </c>
      <c r="E28" s="32"/>
      <c r="F28" s="33">
        <f t="shared" si="0"/>
        <v>0</v>
      </c>
      <c r="G28" s="26"/>
    </row>
    <row r="29" spans="1:7" s="27" customFormat="1" ht="25.5">
      <c r="A29" s="28">
        <v>19</v>
      </c>
      <c r="B29" s="29" t="s">
        <v>67</v>
      </c>
      <c r="C29" s="30" t="s">
        <v>5</v>
      </c>
      <c r="D29" s="31">
        <v>160</v>
      </c>
      <c r="E29" s="32"/>
      <c r="F29" s="33">
        <f t="shared" si="0"/>
        <v>0</v>
      </c>
      <c r="G29" s="26"/>
    </row>
    <row r="30" spans="1:7" s="27" customFormat="1" ht="15.75" customHeight="1">
      <c r="A30" s="28">
        <v>20</v>
      </c>
      <c r="B30" s="29" t="s">
        <v>68</v>
      </c>
      <c r="C30" s="30" t="s">
        <v>5</v>
      </c>
      <c r="D30" s="31">
        <v>235</v>
      </c>
      <c r="E30" s="32"/>
      <c r="F30" s="33">
        <f t="shared" si="0"/>
        <v>0</v>
      </c>
      <c r="G30" s="26"/>
    </row>
    <row r="31" spans="1:7" s="27" customFormat="1" ht="12.75">
      <c r="A31" s="28">
        <v>21</v>
      </c>
      <c r="B31" s="29" t="s">
        <v>17</v>
      </c>
      <c r="C31" s="30" t="s">
        <v>6</v>
      </c>
      <c r="D31" s="31">
        <v>260</v>
      </c>
      <c r="E31" s="32"/>
      <c r="F31" s="33">
        <f t="shared" si="0"/>
        <v>0</v>
      </c>
      <c r="G31" s="26"/>
    </row>
    <row r="32" spans="1:7" s="27" customFormat="1" ht="12.75">
      <c r="A32" s="28">
        <v>22</v>
      </c>
      <c r="B32" s="29" t="s">
        <v>69</v>
      </c>
      <c r="C32" s="30" t="s">
        <v>6</v>
      </c>
      <c r="D32" s="31">
        <v>120</v>
      </c>
      <c r="E32" s="32"/>
      <c r="F32" s="33">
        <f t="shared" si="0"/>
        <v>0</v>
      </c>
      <c r="G32" s="26"/>
    </row>
    <row r="33" spans="1:7" s="27" customFormat="1" ht="25.5">
      <c r="A33" s="28">
        <v>23</v>
      </c>
      <c r="B33" s="29" t="s">
        <v>22</v>
      </c>
      <c r="C33" s="30" t="s">
        <v>5</v>
      </c>
      <c r="D33" s="31">
        <v>70</v>
      </c>
      <c r="E33" s="32"/>
      <c r="F33" s="33">
        <f t="shared" si="0"/>
        <v>0</v>
      </c>
      <c r="G33" s="26"/>
    </row>
    <row r="34" spans="1:7" s="27" customFormat="1" ht="12.75">
      <c r="A34" s="28">
        <v>24</v>
      </c>
      <c r="B34" s="29" t="s">
        <v>70</v>
      </c>
      <c r="C34" s="30" t="s">
        <v>6</v>
      </c>
      <c r="D34" s="31">
        <v>110</v>
      </c>
      <c r="E34" s="32"/>
      <c r="F34" s="33">
        <f t="shared" si="0"/>
        <v>0</v>
      </c>
      <c r="G34" s="26"/>
    </row>
    <row r="35" spans="1:7" s="27" customFormat="1" ht="25.5">
      <c r="A35" s="28">
        <v>25</v>
      </c>
      <c r="B35" s="29" t="s">
        <v>71</v>
      </c>
      <c r="C35" s="30" t="s">
        <v>6</v>
      </c>
      <c r="D35" s="31">
        <v>21000</v>
      </c>
      <c r="E35" s="32"/>
      <c r="F35" s="33">
        <f t="shared" si="0"/>
        <v>0</v>
      </c>
      <c r="G35" s="26"/>
    </row>
    <row r="36" spans="1:7" s="27" customFormat="1" ht="12.75">
      <c r="A36" s="28">
        <v>26</v>
      </c>
      <c r="B36" s="29" t="s">
        <v>39</v>
      </c>
      <c r="C36" s="30" t="s">
        <v>6</v>
      </c>
      <c r="D36" s="31">
        <v>25</v>
      </c>
      <c r="E36" s="32"/>
      <c r="F36" s="33">
        <f t="shared" si="0"/>
        <v>0</v>
      </c>
      <c r="G36" s="26"/>
    </row>
    <row r="37" spans="1:7" s="27" customFormat="1" ht="12.75">
      <c r="A37" s="28">
        <v>27</v>
      </c>
      <c r="B37" s="29" t="s">
        <v>40</v>
      </c>
      <c r="C37" s="30" t="s">
        <v>6</v>
      </c>
      <c r="D37" s="31">
        <v>10</v>
      </c>
      <c r="E37" s="32"/>
      <c r="F37" s="33">
        <f t="shared" si="0"/>
        <v>0</v>
      </c>
      <c r="G37" s="26"/>
    </row>
    <row r="38" spans="1:7" s="27" customFormat="1" ht="12.75">
      <c r="A38" s="28">
        <v>28</v>
      </c>
      <c r="B38" s="29" t="s">
        <v>41</v>
      </c>
      <c r="C38" s="30" t="s">
        <v>6</v>
      </c>
      <c r="D38" s="31">
        <v>550</v>
      </c>
      <c r="E38" s="32"/>
      <c r="F38" s="33">
        <f t="shared" si="0"/>
        <v>0</v>
      </c>
      <c r="G38" s="26"/>
    </row>
    <row r="39" spans="1:7" s="27" customFormat="1" ht="12.75">
      <c r="A39" s="28">
        <v>29</v>
      </c>
      <c r="B39" s="29" t="s">
        <v>42</v>
      </c>
      <c r="C39" s="30" t="s">
        <v>6</v>
      </c>
      <c r="D39" s="31">
        <v>3200</v>
      </c>
      <c r="E39" s="32"/>
      <c r="F39" s="33">
        <f t="shared" si="0"/>
        <v>0</v>
      </c>
      <c r="G39" s="26"/>
    </row>
    <row r="40" spans="1:7" s="27" customFormat="1" ht="12.75">
      <c r="A40" s="28">
        <v>30</v>
      </c>
      <c r="B40" s="29" t="s">
        <v>43</v>
      </c>
      <c r="C40" s="30" t="s">
        <v>6</v>
      </c>
      <c r="D40" s="31">
        <v>35</v>
      </c>
      <c r="E40" s="32"/>
      <c r="F40" s="33">
        <f t="shared" si="0"/>
        <v>0</v>
      </c>
      <c r="G40" s="26"/>
    </row>
    <row r="41" spans="1:7" s="27" customFormat="1" ht="12.75">
      <c r="A41" s="28">
        <v>31</v>
      </c>
      <c r="B41" s="29" t="s">
        <v>44</v>
      </c>
      <c r="C41" s="30" t="s">
        <v>6</v>
      </c>
      <c r="D41" s="31">
        <v>55</v>
      </c>
      <c r="E41" s="32"/>
      <c r="F41" s="33">
        <f t="shared" si="0"/>
        <v>0</v>
      </c>
      <c r="G41" s="26"/>
    </row>
    <row r="42" spans="1:7" s="27" customFormat="1" ht="12.75">
      <c r="A42" s="28">
        <v>32</v>
      </c>
      <c r="B42" s="29" t="s">
        <v>45</v>
      </c>
      <c r="C42" s="30" t="s">
        <v>6</v>
      </c>
      <c r="D42" s="31">
        <v>35</v>
      </c>
      <c r="E42" s="32"/>
      <c r="F42" s="33">
        <f t="shared" si="0"/>
        <v>0</v>
      </c>
      <c r="G42" s="26"/>
    </row>
    <row r="43" spans="1:7" s="27" customFormat="1" ht="12.75">
      <c r="A43" s="28">
        <v>33</v>
      </c>
      <c r="B43" s="29" t="s">
        <v>46</v>
      </c>
      <c r="C43" s="30" t="s">
        <v>6</v>
      </c>
      <c r="D43" s="31">
        <v>150</v>
      </c>
      <c r="E43" s="32"/>
      <c r="F43" s="33">
        <f t="shared" si="0"/>
        <v>0</v>
      </c>
      <c r="G43" s="26"/>
    </row>
    <row r="44" spans="1:7" s="27" customFormat="1" ht="12.75">
      <c r="A44" s="28">
        <v>34</v>
      </c>
      <c r="B44" s="29" t="s">
        <v>47</v>
      </c>
      <c r="C44" s="30" t="s">
        <v>6</v>
      </c>
      <c r="D44" s="31">
        <v>506</v>
      </c>
      <c r="E44" s="32"/>
      <c r="F44" s="33">
        <f t="shared" si="0"/>
        <v>0</v>
      </c>
      <c r="G44" s="26"/>
    </row>
    <row r="45" spans="1:7" s="27" customFormat="1" ht="12.75">
      <c r="A45" s="28">
        <v>35</v>
      </c>
      <c r="B45" s="29" t="s">
        <v>48</v>
      </c>
      <c r="C45" s="30" t="s">
        <v>6</v>
      </c>
      <c r="D45" s="31">
        <v>3200</v>
      </c>
      <c r="E45" s="32"/>
      <c r="F45" s="33">
        <f t="shared" si="0"/>
        <v>0</v>
      </c>
      <c r="G45" s="26"/>
    </row>
    <row r="46" spans="1:7" s="27" customFormat="1" ht="12.75">
      <c r="A46" s="28">
        <v>36</v>
      </c>
      <c r="B46" s="29" t="s">
        <v>49</v>
      </c>
      <c r="C46" s="30" t="s">
        <v>34</v>
      </c>
      <c r="D46" s="31">
        <v>165</v>
      </c>
      <c r="E46" s="32"/>
      <c r="F46" s="33">
        <f t="shared" si="0"/>
        <v>0</v>
      </c>
      <c r="G46" s="26"/>
    </row>
    <row r="47" spans="1:7" s="27" customFormat="1" ht="12.75">
      <c r="A47" s="28">
        <v>37</v>
      </c>
      <c r="B47" s="29" t="s">
        <v>50</v>
      </c>
      <c r="C47" s="30" t="s">
        <v>6</v>
      </c>
      <c r="D47" s="31">
        <v>230</v>
      </c>
      <c r="E47" s="32"/>
      <c r="F47" s="33">
        <f t="shared" si="0"/>
        <v>0</v>
      </c>
      <c r="G47" s="26"/>
    </row>
    <row r="48" spans="1:7" s="27" customFormat="1" ht="12.75">
      <c r="A48" s="28">
        <v>38</v>
      </c>
      <c r="B48" s="29" t="s">
        <v>52</v>
      </c>
      <c r="C48" s="30" t="s">
        <v>6</v>
      </c>
      <c r="D48" s="31">
        <v>50</v>
      </c>
      <c r="E48" s="32"/>
      <c r="F48" s="33">
        <f t="shared" si="0"/>
        <v>0</v>
      </c>
      <c r="G48" s="26"/>
    </row>
    <row r="49" spans="1:8" s="27" customFormat="1" ht="12.75">
      <c r="A49" s="28">
        <v>39</v>
      </c>
      <c r="B49" s="29" t="s">
        <v>51</v>
      </c>
      <c r="C49" s="30" t="s">
        <v>6</v>
      </c>
      <c r="D49" s="31">
        <v>380</v>
      </c>
      <c r="E49" s="33"/>
      <c r="F49" s="33">
        <f t="shared" si="0"/>
        <v>0</v>
      </c>
      <c r="G49" s="26"/>
    </row>
    <row r="50" spans="1:8" s="27" customFormat="1" ht="25.5">
      <c r="A50" s="28">
        <v>40</v>
      </c>
      <c r="B50" s="29" t="s">
        <v>18</v>
      </c>
      <c r="C50" s="30" t="s">
        <v>6</v>
      </c>
      <c r="D50" s="31">
        <v>250</v>
      </c>
      <c r="E50" s="33"/>
      <c r="F50" s="33">
        <f t="shared" si="0"/>
        <v>0</v>
      </c>
      <c r="G50" s="26"/>
    </row>
    <row r="51" spans="1:8" s="27" customFormat="1" ht="15" customHeight="1">
      <c r="A51" s="28">
        <v>41</v>
      </c>
      <c r="B51" s="29" t="s">
        <v>37</v>
      </c>
      <c r="C51" s="30" t="s">
        <v>6</v>
      </c>
      <c r="D51" s="31">
        <v>10</v>
      </c>
      <c r="E51" s="33"/>
      <c r="F51" s="33">
        <f t="shared" si="0"/>
        <v>0</v>
      </c>
      <c r="G51" s="26"/>
    </row>
    <row r="52" spans="1:8" s="27" customFormat="1" ht="12.75">
      <c r="A52" s="28">
        <v>42</v>
      </c>
      <c r="B52" s="29" t="s">
        <v>72</v>
      </c>
      <c r="C52" s="30" t="s">
        <v>6</v>
      </c>
      <c r="D52" s="31">
        <v>300</v>
      </c>
      <c r="E52" s="33"/>
      <c r="F52" s="33">
        <f t="shared" si="0"/>
        <v>0</v>
      </c>
      <c r="G52" s="26"/>
    </row>
    <row r="53" spans="1:8" s="42" customFormat="1" ht="12.75">
      <c r="A53" s="28">
        <v>43</v>
      </c>
      <c r="B53" s="37" t="s">
        <v>73</v>
      </c>
      <c r="C53" s="38" t="s">
        <v>6</v>
      </c>
      <c r="D53" s="39">
        <v>280</v>
      </c>
      <c r="E53" s="40"/>
      <c r="F53" s="33">
        <f t="shared" si="0"/>
        <v>0</v>
      </c>
      <c r="G53" s="41"/>
    </row>
    <row r="54" spans="1:8" s="42" customFormat="1" ht="12.75">
      <c r="A54" s="28">
        <v>44</v>
      </c>
      <c r="B54" s="37" t="s">
        <v>74</v>
      </c>
      <c r="C54" s="38" t="s">
        <v>6</v>
      </c>
      <c r="D54" s="39">
        <v>1</v>
      </c>
      <c r="E54" s="40"/>
      <c r="F54" s="33">
        <f t="shared" si="0"/>
        <v>0</v>
      </c>
    </row>
    <row r="55" spans="1:8" s="42" customFormat="1" ht="12.75">
      <c r="A55" s="28">
        <v>45</v>
      </c>
      <c r="B55" s="37" t="s">
        <v>55</v>
      </c>
      <c r="C55" s="38" t="s">
        <v>6</v>
      </c>
      <c r="D55" s="39">
        <v>250</v>
      </c>
      <c r="E55" s="40"/>
      <c r="F55" s="33">
        <f t="shared" si="0"/>
        <v>0</v>
      </c>
    </row>
    <row r="56" spans="1:8" s="42" customFormat="1" ht="12.75">
      <c r="A56" s="28">
        <v>46</v>
      </c>
      <c r="B56" s="37" t="s">
        <v>53</v>
      </c>
      <c r="C56" s="38" t="s">
        <v>5</v>
      </c>
      <c r="D56" s="39">
        <v>120</v>
      </c>
      <c r="E56" s="40"/>
      <c r="F56" s="33">
        <f t="shared" si="0"/>
        <v>0</v>
      </c>
    </row>
    <row r="57" spans="1:8" s="42" customFormat="1" ht="12.75">
      <c r="A57" s="28">
        <v>47</v>
      </c>
      <c r="B57" s="37" t="s">
        <v>54</v>
      </c>
      <c r="C57" s="38" t="s">
        <v>6</v>
      </c>
      <c r="D57" s="39">
        <v>40</v>
      </c>
      <c r="E57" s="40"/>
      <c r="F57" s="33">
        <f t="shared" si="0"/>
        <v>0</v>
      </c>
    </row>
    <row r="58" spans="1:8" s="42" customFormat="1" ht="12.75">
      <c r="A58" s="28">
        <v>48</v>
      </c>
      <c r="B58" s="37" t="s">
        <v>56</v>
      </c>
      <c r="C58" s="38" t="s">
        <v>6</v>
      </c>
      <c r="D58" s="39">
        <v>1</v>
      </c>
      <c r="E58" s="40"/>
      <c r="F58" s="33">
        <f t="shared" si="0"/>
        <v>0</v>
      </c>
    </row>
    <row r="59" spans="1:8" s="42" customFormat="1" ht="12.75">
      <c r="A59" s="28">
        <v>49</v>
      </c>
      <c r="B59" s="37" t="s">
        <v>75</v>
      </c>
      <c r="C59" s="38" t="s">
        <v>5</v>
      </c>
      <c r="D59" s="39">
        <v>60</v>
      </c>
      <c r="E59" s="40"/>
      <c r="F59" s="33">
        <f t="shared" si="0"/>
        <v>0</v>
      </c>
    </row>
    <row r="60" spans="1:8" s="43" customFormat="1" ht="25.5">
      <c r="A60" s="28">
        <v>50</v>
      </c>
      <c r="B60" s="29" t="s">
        <v>19</v>
      </c>
      <c r="C60" s="30" t="s">
        <v>6</v>
      </c>
      <c r="D60" s="31">
        <v>360</v>
      </c>
      <c r="E60" s="33"/>
      <c r="F60" s="33">
        <f t="shared" si="0"/>
        <v>0</v>
      </c>
    </row>
    <row r="61" spans="1:8">
      <c r="A61" s="54" t="s">
        <v>23</v>
      </c>
      <c r="B61" s="55"/>
      <c r="C61" s="55"/>
      <c r="D61" s="55"/>
      <c r="E61" s="56"/>
      <c r="F61" s="46">
        <f>SUM(F11:F60)</f>
        <v>0</v>
      </c>
    </row>
    <row r="63" spans="1:8" ht="15.75" customHeight="1">
      <c r="A63" s="58" t="s">
        <v>35</v>
      </c>
      <c r="B63" s="58"/>
      <c r="C63" s="58"/>
      <c r="D63" s="58"/>
      <c r="E63" s="45">
        <f>F61</f>
        <v>0</v>
      </c>
      <c r="F63" s="44"/>
      <c r="G63" s="44"/>
      <c r="H63" s="44"/>
    </row>
    <row r="64" spans="1:8" ht="12.75" customHeight="1">
      <c r="A64" s="11" t="s">
        <v>12</v>
      </c>
      <c r="B64"/>
      <c r="C64" s="18"/>
      <c r="D64" s="18"/>
      <c r="E64"/>
      <c r="F64"/>
    </row>
    <row r="65" spans="1:7" ht="119.25" customHeight="1">
      <c r="A65" s="53" t="s">
        <v>29</v>
      </c>
      <c r="B65" s="53"/>
      <c r="C65" s="53"/>
      <c r="D65" s="53"/>
      <c r="E65" s="53"/>
      <c r="F65" s="53"/>
    </row>
    <row r="66" spans="1:7" ht="15">
      <c r="A66" s="11"/>
      <c r="B66"/>
      <c r="C66" s="18"/>
      <c r="D66" s="18"/>
      <c r="E66"/>
      <c r="F66"/>
    </row>
    <row r="67" spans="1:7" ht="14.25" customHeight="1">
      <c r="A67" s="60" t="s">
        <v>25</v>
      </c>
      <c r="B67" s="60"/>
      <c r="C67" s="60"/>
      <c r="D67" s="60"/>
      <c r="E67" s="60"/>
      <c r="F67" s="60"/>
    </row>
    <row r="68" spans="1:7" s="1" customFormat="1" ht="16.5" customHeight="1">
      <c r="A68" s="60"/>
      <c r="B68" s="60"/>
      <c r="C68" s="60"/>
      <c r="D68" s="60"/>
      <c r="E68" s="60"/>
      <c r="F68" s="60"/>
      <c r="G68" s="59"/>
    </row>
  </sheetData>
  <mergeCells count="11">
    <mergeCell ref="A67:F68"/>
    <mergeCell ref="A7:F7"/>
    <mergeCell ref="A1:B1"/>
    <mergeCell ref="E1:F1"/>
    <mergeCell ref="A4:B4"/>
    <mergeCell ref="A5:B5"/>
    <mergeCell ref="A8:F8"/>
    <mergeCell ref="A65:F65"/>
    <mergeCell ref="A61:E61"/>
    <mergeCell ref="A3:F3"/>
    <mergeCell ref="A63:D6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Chodubska-Żylla Agnieszka</cp:lastModifiedBy>
  <cp:lastPrinted>2024-11-08T07:58:45Z</cp:lastPrinted>
  <dcterms:created xsi:type="dcterms:W3CDTF">2011-11-08T22:51:13Z</dcterms:created>
  <dcterms:modified xsi:type="dcterms:W3CDTF">2024-11-08T07:59:19Z</dcterms:modified>
</cp:coreProperties>
</file>