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34_Dostawa_Żywności_SP1\zarządzenie_wszczęcie\"/>
    </mc:Choice>
  </mc:AlternateContent>
  <bookViews>
    <workbookView xWindow="0" yWindow="0" windowWidth="28800" windowHeight="12435" tabRatio="833"/>
  </bookViews>
  <sheets>
    <sheet name="ARTYKUŁY SPOŻYWCZE" sheetId="7" r:id="rId1"/>
  </sheets>
  <definedNames>
    <definedName name="_xlnm._FilterDatabase" localSheetId="0" hidden="1">'ARTYKUŁY SPOŻYWCZE'!$B$10:$F$88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7" l="1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39" i="7"/>
  <c r="F40" i="7"/>
  <c r="F41" i="7"/>
  <c r="F42" i="7"/>
  <c r="F43" i="7"/>
  <c r="F44" i="7"/>
  <c r="F45" i="7"/>
  <c r="F46" i="7"/>
  <c r="F47" i="7"/>
  <c r="F48" i="7"/>
  <c r="F49" i="7"/>
  <c r="F50" i="7"/>
  <c r="F51" i="7"/>
  <c r="F52" i="7"/>
  <c r="F53" i="7"/>
  <c r="F54" i="7"/>
  <c r="F55" i="7"/>
  <c r="F56" i="7"/>
  <c r="F57" i="7"/>
  <c r="F58" i="7"/>
  <c r="F59" i="7"/>
  <c r="F60" i="7"/>
  <c r="F61" i="7"/>
  <c r="F62" i="7"/>
  <c r="F63" i="7"/>
  <c r="F64" i="7"/>
  <c r="F65" i="7"/>
  <c r="F66" i="7"/>
  <c r="F67" i="7"/>
  <c r="F68" i="7"/>
  <c r="F69" i="7"/>
  <c r="F70" i="7"/>
  <c r="F71" i="7"/>
  <c r="F72" i="7"/>
  <c r="F73" i="7"/>
  <c r="F74" i="7"/>
  <c r="F75" i="7"/>
  <c r="F76" i="7"/>
  <c r="F77" i="7"/>
  <c r="F78" i="7"/>
  <c r="F79" i="7"/>
  <c r="F80" i="7"/>
  <c r="F81" i="7"/>
  <c r="F82" i="7"/>
  <c r="F83" i="7"/>
  <c r="F84" i="7"/>
  <c r="F85" i="7"/>
  <c r="F86" i="7"/>
  <c r="F87" i="7"/>
  <c r="F88" i="7"/>
  <c r="F89" i="7"/>
  <c r="F90" i="7"/>
  <c r="F91" i="7"/>
  <c r="F92" i="7"/>
  <c r="F93" i="7"/>
  <c r="F94" i="7"/>
  <c r="F95" i="7"/>
  <c r="F96" i="7"/>
  <c r="F97" i="7"/>
  <c r="F98" i="7"/>
  <c r="F99" i="7"/>
  <c r="F100" i="7"/>
  <c r="F101" i="7"/>
  <c r="F102" i="7"/>
  <c r="F103" i="7"/>
  <c r="F104" i="7"/>
  <c r="F105" i="7"/>
  <c r="F106" i="7"/>
  <c r="F107" i="7"/>
  <c r="F11" i="7"/>
  <c r="F108" i="7" s="1"/>
  <c r="F111" i="7" s="1"/>
</calcChain>
</file>

<file path=xl/sharedStrings.xml><?xml version="1.0" encoding="utf-8"?>
<sst xmlns="http://schemas.openxmlformats.org/spreadsheetml/2006/main" count="217" uniqueCount="125">
  <si>
    <t>NAZWA PRODUKTU</t>
  </si>
  <si>
    <t>JEDNOSTKI MIARY</t>
  </si>
  <si>
    <t>ILOŚĆ</t>
  </si>
  <si>
    <t>WARTOSĆ BRUTTO</t>
  </si>
  <si>
    <t>L.P.</t>
  </si>
  <si>
    <t>szt.</t>
  </si>
  <si>
    <t>kg</t>
  </si>
  <si>
    <t>Razem</t>
  </si>
  <si>
    <t>kg.</t>
  </si>
  <si>
    <t>A</t>
  </si>
  <si>
    <t>B</t>
  </si>
  <si>
    <t>C</t>
  </si>
  <si>
    <t>D</t>
  </si>
  <si>
    <t>E</t>
  </si>
  <si>
    <r>
      <rPr>
        <sz val="10"/>
        <color theme="1"/>
        <rFont val="Calibri"/>
        <family val="2"/>
        <charset val="238"/>
      </rPr>
      <t xml:space="preserve">Opakowania produktów spożywczych powinny zawierać takie informacje jak: nazwę produktu, nazwę i adres producenta lub przedsiębiorcy paczkującego środek spożywczy, </t>
    </r>
    <r>
      <rPr>
        <b/>
        <u/>
        <sz val="10"/>
        <color theme="1"/>
        <rFont val="Calibri"/>
        <family val="2"/>
        <charset val="238"/>
      </rPr>
      <t>wykaz i ilość składników lub kategorii składników</t>
    </r>
    <r>
      <rPr>
        <sz val="10"/>
        <color theme="1"/>
        <rFont val="Calibri"/>
        <family val="2"/>
        <charset val="238"/>
      </rPr>
      <t>, zawartość netto w opakowaniu, datę minimalnej trwałości lub termin przydatności do spożycia, warunki przechowywania.</t>
    </r>
    <r>
      <rPr>
        <sz val="10"/>
        <color rgb="FFFF0000"/>
        <rFont val="Calibri"/>
        <family val="2"/>
        <charset val="238"/>
      </rPr>
      <t xml:space="preserve"> </t>
    </r>
  </si>
  <si>
    <t>CENA JEDNOSTKOWA BRUTTO</t>
  </si>
  <si>
    <t>F=D*E</t>
  </si>
  <si>
    <t>Gmina Miejska Rumia</t>
  </si>
  <si>
    <t>UWAGA! Dokument należy wypełnić i podpisać kwalifikowanym podpisem elektronicznym lub podpisem zaufanym lub podpisem osobistym.</t>
  </si>
  <si>
    <t>Pełna nazwa Wykonawcy/ Wykonawców występujących wspólnie</t>
  </si>
  <si>
    <t>..................................................................................................</t>
  </si>
  <si>
    <t>ZBIORCZE ZESTAWIENIE ARTYKUŁÓW SPOŻYWCZYCH</t>
  </si>
  <si>
    <t>PESTKI DYNI 100g</t>
  </si>
  <si>
    <t>litr</t>
  </si>
  <si>
    <t>opak.</t>
  </si>
  <si>
    <t xml:space="preserve">Orzechy włoskie 100g </t>
  </si>
  <si>
    <t>mieszanka ryowo-warzywna (Frosta) 1,5kg</t>
  </si>
  <si>
    <t>majonez Winiary 500ml</t>
  </si>
  <si>
    <t>GALARETKA WINIARY 1,3KG</t>
  </si>
  <si>
    <t>BUDYŃ CZEKOLADOWY WINIARY 1,02KG</t>
  </si>
  <si>
    <t>BUDYN WANILIOWY WINIARY 1,2KG</t>
  </si>
  <si>
    <t>CHRUPKI KUKURYDZIANE KRĘCONE 90G SANTE</t>
  </si>
  <si>
    <t>DŻEM NISKOSŁODZONY ŁOWICZ 280G</t>
  </si>
  <si>
    <t>OLEJ UNIWERSALNY 1LITR</t>
  </si>
  <si>
    <t>KAWA ZBOŻOWA INKA KLASYCZNA 150G</t>
  </si>
  <si>
    <t>KONCENTRAT POMIDOROWY 800g KNORR</t>
  </si>
  <si>
    <t>POMIDORY KROJONE DAWTONA 2,65kg</t>
  </si>
  <si>
    <t xml:space="preserve">Orzechy laskowe 150g </t>
  </si>
  <si>
    <t>GRANOLA SANTE OWOCOWA 350G</t>
  </si>
  <si>
    <t>OLIWKI DRYLOWANE 156 ML</t>
  </si>
  <si>
    <t>MUSY OWOCOWE KUBUS 100G</t>
  </si>
  <si>
    <t>SEZAM BIALY 1 KG</t>
  </si>
  <si>
    <t>OLIWA Z OLIWEK 1LITR</t>
  </si>
  <si>
    <t>PRZYPRAWA DO POTRAW CHINSKICH knorr 1kg</t>
  </si>
  <si>
    <t xml:space="preserve">MIÓD (1LITR) </t>
  </si>
  <si>
    <t>KUKURYDZA 2,65 kg Helcom</t>
  </si>
  <si>
    <t xml:space="preserve">KONCENTRAT DO BARSZCZU KRAKUS (300ml) </t>
  </si>
  <si>
    <t>PIEPRZ 1 KG</t>
  </si>
  <si>
    <t>RYŻ BIAŁY knorr 5 kg</t>
  </si>
  <si>
    <t>MAKARON NITKI knorr 3 kg</t>
  </si>
  <si>
    <t>MAKARON KOKARDKI knorr 3 kg</t>
  </si>
  <si>
    <t>MAKARON Świderki knorr 3 kg</t>
  </si>
  <si>
    <t>MAKARON PENNE knorr 3 kg</t>
  </si>
  <si>
    <t>czosnek granulowany 1 kg</t>
  </si>
  <si>
    <t>Kasza gryczana 5 kg</t>
  </si>
  <si>
    <t>KASZA JECZMIENNA 5 kg</t>
  </si>
  <si>
    <t>KASZA MANNA 1 kg</t>
  </si>
  <si>
    <t>SÓL  MORSKA 1 kg</t>
  </si>
  <si>
    <t>Żurek biały Zbych 500 ml</t>
  </si>
  <si>
    <t>ekstrakt naturalny vanilia 30 ml Dr.oetker</t>
  </si>
  <si>
    <t>KAKAO DECO MORRENO 150 g</t>
  </si>
  <si>
    <t>ZIELE ANGIELSKI PRYMAT 600 g</t>
  </si>
  <si>
    <t>ŚLIWKA SUSZONA BAKALAND 200 g</t>
  </si>
  <si>
    <t xml:space="preserve">Syrop Herbapol  rózne smaki 420ml </t>
  </si>
  <si>
    <t>soki owocowe 100 % Hortex 1l różne smaki</t>
  </si>
  <si>
    <t>GROSZEK PTYSIOWY 70 g Mamut</t>
  </si>
  <si>
    <t>HERBATA CZARNA lipton 100 szt</t>
  </si>
  <si>
    <t>KISIEL WINIARY 1,3 KG rózne smaki</t>
  </si>
  <si>
    <t>CYNAMON mielony  Prymat 15 g</t>
  </si>
  <si>
    <t>RODZYNKI BAKALAND 200 g</t>
  </si>
  <si>
    <t xml:space="preserve">Liście laurowe Prymat 6g </t>
  </si>
  <si>
    <t>OREGANO kamis 10g</t>
  </si>
  <si>
    <t>woda cisowianka niegaz 1,5 l</t>
  </si>
  <si>
    <t>Szpinak siekany mrożony 2,5 kg</t>
  </si>
  <si>
    <t>Jagoda mrożona (2,5 kg)</t>
  </si>
  <si>
    <t>Mieszanka chińska mrożona 2,5 kg</t>
  </si>
  <si>
    <t>Talarki ziemniaczane mrożone 2,5 kg</t>
  </si>
  <si>
    <t>Papryka paski mrożona 2,5 kg</t>
  </si>
  <si>
    <t>Mieszanka kompotowa mrożona 2,5 kg</t>
  </si>
  <si>
    <t>Malina mrożona 2,5 kg</t>
  </si>
  <si>
    <t>Bukiet warzyw 2,5 kg mrożone</t>
  </si>
  <si>
    <t>Fasolka szparagowa mrożona 2,5 kg</t>
  </si>
  <si>
    <t>Brokuły różyczki 2,5 kg mrożone</t>
  </si>
  <si>
    <t>Śliwka mrożona bez pestek 2,5kg</t>
  </si>
  <si>
    <t>Kalafior mrożony 2,5 kg</t>
  </si>
  <si>
    <t>Porzeczka czarna mrożona 2,5kg</t>
  </si>
  <si>
    <t>MAGGI WINIARY 980 ml</t>
  </si>
  <si>
    <t>CUKIER DIAMANT 1 kg</t>
  </si>
  <si>
    <t>FASOLA  JAŚ SARITA 5 kg</t>
  </si>
  <si>
    <t>ŻURAWINA 100 g Bakalland</t>
  </si>
  <si>
    <t>Dynia mrożona 2,5 kg</t>
  </si>
  <si>
    <t>Lody na patyku Kaktus 45ml</t>
  </si>
  <si>
    <t>Wloszczyzna paski mrożona 2,5 kg</t>
  </si>
  <si>
    <t>Wiśnia mrożona 2,5 kg</t>
  </si>
  <si>
    <t>Marchewska mini mrożona 2,5 kg</t>
  </si>
  <si>
    <t>Truskawki mrożone 2,5 kg</t>
  </si>
  <si>
    <t>musztarda miodowa kamis 185 gr</t>
  </si>
  <si>
    <t>Przyprawa do ziemniaków PRYMAT 1kg</t>
  </si>
  <si>
    <t>Przyprawa kukruma prymat 1,1 kg</t>
  </si>
  <si>
    <t>Słonecznik łuskany 1kg</t>
  </si>
  <si>
    <t>Wiśnie w żelu (frużelina) 400g</t>
  </si>
  <si>
    <t>PAPRYKA SŁODKA Prymat 1kg</t>
  </si>
  <si>
    <t>MAKARON ZACIERKA 1kg</t>
  </si>
  <si>
    <t>PŁATKI ŚNIADANIOWE CHOCO BALLS 1kg</t>
  </si>
  <si>
    <t>PŁATKI KUKURYDZINE SANTE 1kg</t>
  </si>
  <si>
    <t>MĄKA  ZIEMNIACZANA KROS 1kg</t>
  </si>
  <si>
    <t>MĄKA tortowa 1kg</t>
  </si>
  <si>
    <t>MAJERANEK PRYMAT wiaderko 500g</t>
  </si>
  <si>
    <t>KETCHUP WLOCLAWEK LAGODNY 200g</t>
  </si>
  <si>
    <t>HERBATA RUMIANEK 20 torebek</t>
  </si>
  <si>
    <t>HERBATA MIĘTOWA HERBAPOL 20 torebek</t>
  </si>
  <si>
    <t>HERBATA  owocowa 20 torebek</t>
  </si>
  <si>
    <t>CIASTKA BISZKOPTOWE MAMUTKI 120g</t>
  </si>
  <si>
    <t>Sante Wafle Ryżowe z Polewą Malinową 24g</t>
  </si>
  <si>
    <t>ANANAS PUSZKA MK 565g</t>
  </si>
  <si>
    <t>BRZOSKWINIA PUSZKA MK 850ml</t>
  </si>
  <si>
    <t>OGÓREK KONSERWOWY ROLNIK 900ml</t>
  </si>
  <si>
    <t>Przyprawa do gyrosa (500g) knorr</t>
  </si>
  <si>
    <t>Przyprawa curry 900g Prymat</t>
  </si>
  <si>
    <t>ciastka kakaowe  bez cukru 50 g Sante</t>
  </si>
  <si>
    <t>płatki OWSIANE górskie 500 g</t>
  </si>
  <si>
    <t xml:space="preserve"> dot. postępowania pn. „Zakup i dostawa artykułów żywnościowych do Szkoły Podstawowej nr 1 w Rumi z podziałem na trzy części".</t>
  </si>
  <si>
    <t xml:space="preserve">Część 3: Różne artykuły spożywcze i mrożonki </t>
  </si>
  <si>
    <t>Załącznik 1c do SWZ</t>
  </si>
  <si>
    <t xml:space="preserve">ŁĄCZNA CENA BRUTTO ZA CAŁOŚĆ PRZEDMIOTU ZAMÓWIENIA – część 3 –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</si>
</sst>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164" formatCode="#,##0.00\ &quot;zł&quot;"/>
    <numFmt numFmtId="165" formatCode="#\ ##0.00"/>
  </numFmts>
  <fonts count="26">
    <font>
      <sz val="11"/>
      <color theme="1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sz val="9"/>
      <color indexed="8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9"/>
      <color indexed="8"/>
      <name val="Arial"/>
      <family val="2"/>
      <charset val="238"/>
    </font>
    <font>
      <sz val="9"/>
      <color indexed="8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b/>
      <u/>
      <sz val="10"/>
      <color theme="1"/>
      <name val="Calibri"/>
      <family val="2"/>
      <charset val="238"/>
    </font>
    <font>
      <sz val="10"/>
      <color rgb="FFFF0000"/>
      <name val="Calibri"/>
      <family val="2"/>
      <charset val="238"/>
    </font>
    <font>
      <vertAlign val="subscript"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i/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vertAlign val="superscript"/>
      <sz val="20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4" fontId="3" fillId="0" borderId="0" applyFont="0" applyFill="0" applyBorder="0" applyAlignment="0" applyProtection="0"/>
    <xf numFmtId="0" fontId="14" fillId="0" borderId="0">
      <alignment horizontal="left" vertical="center"/>
    </xf>
  </cellStyleXfs>
  <cellXfs count="65">
    <xf numFmtId="0" fontId="0" fillId="0" borderId="0" xfId="0"/>
    <xf numFmtId="0" fontId="4" fillId="0" borderId="0" xfId="0" applyFont="1" applyAlignment="1">
      <alignment horizontal="right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right"/>
    </xf>
    <xf numFmtId="164" fontId="4" fillId="0" borderId="0" xfId="0" applyNumberFormat="1" applyFont="1" applyAlignment="1">
      <alignment vertic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49" fontId="5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right"/>
    </xf>
    <xf numFmtId="0" fontId="2" fillId="0" borderId="0" xfId="0" applyFont="1" applyAlignment="1">
      <alignment horizontal="left" vertical="center"/>
    </xf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right"/>
    </xf>
    <xf numFmtId="164" fontId="2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12" fillId="0" borderId="0" xfId="0" applyFont="1"/>
    <xf numFmtId="49" fontId="17" fillId="0" borderId="0" xfId="0" applyNumberFormat="1" applyFont="1" applyAlignment="1">
      <alignment horizontal="center"/>
    </xf>
    <xf numFmtId="0" fontId="17" fillId="0" borderId="0" xfId="0" applyFont="1" applyAlignment="1">
      <alignment horizontal="right"/>
    </xf>
    <xf numFmtId="0" fontId="2" fillId="0" borderId="0" xfId="0" applyFont="1" applyAlignment="1">
      <alignment vertical="center"/>
    </xf>
    <xf numFmtId="0" fontId="5" fillId="3" borderId="0" xfId="0" applyFont="1" applyFill="1" applyAlignment="1">
      <alignment vertical="center"/>
    </xf>
    <xf numFmtId="0" fontId="6" fillId="0" borderId="0" xfId="0" applyFont="1" applyAlignment="1" applyProtection="1">
      <alignment horizontal="left"/>
      <protection locked="0"/>
    </xf>
    <xf numFmtId="164" fontId="6" fillId="0" borderId="0" xfId="0" applyNumberFormat="1" applyFont="1" applyAlignment="1" applyProtection="1">
      <alignment horizontal="left"/>
      <protection locked="0"/>
    </xf>
    <xf numFmtId="164" fontId="21" fillId="3" borderId="1" xfId="0" applyNumberFormat="1" applyFont="1" applyFill="1" applyBorder="1" applyAlignment="1">
      <alignment horizontal="right"/>
    </xf>
    <xf numFmtId="164" fontId="21" fillId="0" borderId="1" xfId="0" applyNumberFormat="1" applyFont="1" applyBorder="1" applyAlignment="1">
      <alignment horizontal="right"/>
    </xf>
    <xf numFmtId="164" fontId="21" fillId="0" borderId="2" xfId="0" applyNumberFormat="1" applyFont="1" applyBorder="1" applyAlignment="1">
      <alignment horizontal="right"/>
    </xf>
    <xf numFmtId="0" fontId="21" fillId="0" borderId="1" xfId="0" applyFont="1" applyBorder="1" applyAlignment="1" applyProtection="1">
      <alignment horizontal="center"/>
      <protection locked="0"/>
    </xf>
    <xf numFmtId="165" fontId="23" fillId="0" borderId="1" xfId="3" applyNumberFormat="1" applyFont="1" applyBorder="1" applyAlignment="1">
      <alignment horizontal="left" vertical="center" wrapText="1"/>
    </xf>
    <xf numFmtId="0" fontId="23" fillId="0" borderId="1" xfId="0" applyFont="1" applyBorder="1" applyAlignment="1">
      <alignment horizontal="center"/>
    </xf>
    <xf numFmtId="164" fontId="21" fillId="0" borderId="1" xfId="0" applyNumberFormat="1" applyFont="1" applyBorder="1" applyAlignment="1" applyProtection="1">
      <alignment horizontal="right"/>
      <protection locked="0"/>
    </xf>
    <xf numFmtId="164" fontId="22" fillId="0" borderId="1" xfId="0" applyNumberFormat="1" applyFont="1" applyBorder="1" applyAlignment="1" applyProtection="1">
      <alignment horizontal="right"/>
      <protection locked="0"/>
    </xf>
    <xf numFmtId="0" fontId="21" fillId="0" borderId="1" xfId="0" applyFont="1" applyBorder="1" applyAlignment="1">
      <alignment horizontal="center"/>
    </xf>
    <xf numFmtId="164" fontId="22" fillId="0" borderId="1" xfId="2" applyNumberFormat="1" applyFont="1" applyBorder="1" applyAlignment="1" applyProtection="1">
      <alignment horizontal="right"/>
      <protection locked="0"/>
    </xf>
    <xf numFmtId="0" fontId="21" fillId="0" borderId="1" xfId="0" applyFont="1" applyBorder="1" applyAlignment="1" applyProtection="1">
      <alignment horizontal="left"/>
      <protection locked="0"/>
    </xf>
    <xf numFmtId="0" fontId="23" fillId="3" borderId="1" xfId="0" applyFont="1" applyFill="1" applyBorder="1" applyAlignment="1">
      <alignment wrapText="1"/>
    </xf>
    <xf numFmtId="0" fontId="23" fillId="3" borderId="1" xfId="0" applyFont="1" applyFill="1" applyBorder="1" applyAlignment="1">
      <alignment horizontal="center" vertical="center"/>
    </xf>
    <xf numFmtId="0" fontId="23" fillId="3" borderId="1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wrapText="1"/>
    </xf>
    <xf numFmtId="0" fontId="23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 wrapText="1"/>
    </xf>
    <xf numFmtId="0" fontId="25" fillId="2" borderId="1" xfId="0" applyFont="1" applyFill="1" applyBorder="1" applyAlignment="1" applyProtection="1">
      <alignment horizontal="center" vertical="center"/>
    </xf>
    <xf numFmtId="49" fontId="25" fillId="2" borderId="1" xfId="0" applyNumberFormat="1" applyFont="1" applyFill="1" applyBorder="1" applyAlignment="1" applyProtection="1">
      <alignment horizontal="center" vertical="center" wrapText="1"/>
    </xf>
    <xf numFmtId="164" fontId="25" fillId="2" borderId="1" xfId="0" applyNumberFormat="1" applyFont="1" applyFill="1" applyBorder="1" applyAlignment="1" applyProtection="1">
      <alignment horizontal="center" vertical="center" wrapText="1"/>
    </xf>
    <xf numFmtId="0" fontId="24" fillId="2" borderId="1" xfId="0" applyFont="1" applyFill="1" applyBorder="1" applyAlignment="1" applyProtection="1">
      <alignment horizontal="center" vertical="center"/>
    </xf>
    <xf numFmtId="0" fontId="21" fillId="0" borderId="1" xfId="0" applyFont="1" applyBorder="1" applyAlignment="1" applyProtection="1">
      <alignment horizontal="center" vertical="top"/>
      <protection locked="0"/>
    </xf>
    <xf numFmtId="0" fontId="23" fillId="0" borderId="1" xfId="0" applyFont="1" applyBorder="1" applyAlignment="1">
      <alignment vertical="top" wrapText="1"/>
    </xf>
    <xf numFmtId="0" fontId="23" fillId="0" borderId="1" xfId="0" applyFont="1" applyBorder="1" applyAlignment="1">
      <alignment horizontal="center" vertical="top"/>
    </xf>
    <xf numFmtId="0" fontId="23" fillId="0" borderId="1" xfId="0" applyFont="1" applyBorder="1" applyAlignment="1">
      <alignment horizontal="center" vertical="top" wrapText="1"/>
    </xf>
    <xf numFmtId="164" fontId="21" fillId="0" borderId="1" xfId="0" applyNumberFormat="1" applyFont="1" applyBorder="1" applyAlignment="1">
      <alignment horizontal="right" vertical="top"/>
    </xf>
    <xf numFmtId="0" fontId="2" fillId="0" borderId="0" xfId="0" applyFont="1" applyAlignment="1">
      <alignment vertical="top"/>
    </xf>
    <xf numFmtId="0" fontId="15" fillId="0" borderId="0" xfId="0" applyFont="1" applyAlignment="1">
      <alignment horizontal="left" wrapText="1"/>
    </xf>
    <xf numFmtId="0" fontId="13" fillId="0" borderId="0" xfId="0" applyFont="1" applyAlignment="1">
      <alignment horizontal="center" vertical="center" wrapText="1"/>
    </xf>
    <xf numFmtId="0" fontId="22" fillId="2" borderId="3" xfId="0" applyFont="1" applyFill="1" applyBorder="1" applyAlignment="1">
      <alignment horizontal="center" vertical="center"/>
    </xf>
    <xf numFmtId="0" fontId="22" fillId="2" borderId="4" xfId="0" applyFont="1" applyFill="1" applyBorder="1" applyAlignment="1">
      <alignment horizontal="center" vertical="center"/>
    </xf>
    <xf numFmtId="0" fontId="22" fillId="2" borderId="5" xfId="0" applyFont="1" applyFill="1" applyBorder="1" applyAlignment="1">
      <alignment horizontal="center" vertical="center"/>
    </xf>
    <xf numFmtId="0" fontId="7" fillId="0" borderId="0" xfId="0" applyFont="1" applyAlignment="1">
      <alignment horizontal="left" wrapText="1"/>
    </xf>
    <xf numFmtId="0" fontId="6" fillId="0" borderId="0" xfId="0" applyFont="1" applyAlignment="1" applyProtection="1">
      <alignment horizontal="left"/>
      <protection locked="0"/>
    </xf>
    <xf numFmtId="0" fontId="20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164" fontId="18" fillId="0" borderId="0" xfId="0" applyNumberFormat="1" applyFont="1" applyAlignment="1">
      <alignment horizontal="right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9" fillId="0" borderId="0" xfId="0" applyFont="1" applyAlignment="1">
      <alignment horizontal="center" wrapText="1"/>
    </xf>
  </cellXfs>
  <cellStyles count="4">
    <cellStyle name="Excel Built-in Normal" xfId="1"/>
    <cellStyle name="Normalny" xfId="0" builtinId="0"/>
    <cellStyle name="S3" xfId="3"/>
    <cellStyle name="Walutowy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4"/>
  <sheetViews>
    <sheetView tabSelected="1" topLeftCell="A85" zoomScale="180" zoomScaleNormal="180" workbookViewId="0">
      <selection activeCell="K99" sqref="K99"/>
    </sheetView>
  </sheetViews>
  <sheetFormatPr defaultColWidth="9" defaultRowHeight="12"/>
  <cols>
    <col min="1" max="1" width="4.125" style="5" bestFit="1" customWidth="1"/>
    <col min="2" max="2" width="35.625" style="3" customWidth="1"/>
    <col min="3" max="3" width="9.75" style="6" customWidth="1"/>
    <col min="4" max="4" width="7.125" style="1" customWidth="1"/>
    <col min="5" max="5" width="11.125" style="7" customWidth="1"/>
    <col min="6" max="6" width="12.75" style="7" customWidth="1"/>
    <col min="7" max="7" width="0.25" style="2" customWidth="1"/>
    <col min="8" max="8" width="19.125" style="2" customWidth="1"/>
    <col min="9" max="16384" width="9" style="2"/>
  </cols>
  <sheetData>
    <row r="1" spans="1:8" s="4" customFormat="1" ht="12.75">
      <c r="A1" s="60" t="s">
        <v>17</v>
      </c>
      <c r="B1" s="60"/>
      <c r="C1" s="19"/>
      <c r="D1" s="20"/>
      <c r="E1" s="61" t="s">
        <v>123</v>
      </c>
      <c r="F1" s="61"/>
    </row>
    <row r="2" spans="1:8" s="4" customFormat="1" ht="14.25">
      <c r="A2"/>
      <c r="B2" s="13"/>
      <c r="C2" s="14"/>
      <c r="D2" s="15"/>
      <c r="E2" s="16"/>
      <c r="F2" s="16"/>
    </row>
    <row r="3" spans="1:8" s="4" customFormat="1" ht="33" customHeight="1">
      <c r="A3" s="64" t="s">
        <v>121</v>
      </c>
      <c r="B3" s="64"/>
      <c r="C3" s="64"/>
      <c r="D3" s="64"/>
      <c r="E3" s="64"/>
      <c r="F3" s="64"/>
    </row>
    <row r="4" spans="1:8" ht="39" customHeight="1">
      <c r="A4" s="62" t="s">
        <v>20</v>
      </c>
      <c r="B4" s="62"/>
      <c r="C4" s="11"/>
      <c r="D4" s="17"/>
      <c r="E4" s="12"/>
      <c r="F4" s="12"/>
      <c r="H4" s="8"/>
    </row>
    <row r="5" spans="1:8" ht="17.25">
      <c r="A5" s="63" t="s">
        <v>19</v>
      </c>
      <c r="B5" s="63"/>
      <c r="C5" s="11"/>
      <c r="D5" s="17"/>
      <c r="E5" s="12"/>
      <c r="F5" s="12"/>
      <c r="H5" s="8"/>
    </row>
    <row r="6" spans="1:8" ht="17.25">
      <c r="A6" s="18"/>
      <c r="B6" s="10"/>
      <c r="C6" s="11"/>
      <c r="D6" s="17"/>
      <c r="E6" s="12"/>
      <c r="F6" s="12"/>
      <c r="H6" s="8"/>
    </row>
    <row r="7" spans="1:8" ht="29.25">
      <c r="A7" s="59" t="s">
        <v>21</v>
      </c>
      <c r="B7" s="59"/>
      <c r="C7" s="59"/>
      <c r="D7" s="59"/>
      <c r="E7" s="59"/>
      <c r="F7" s="59"/>
      <c r="H7" s="8"/>
    </row>
    <row r="8" spans="1:8" ht="43.5" customHeight="1">
      <c r="A8" s="53" t="s">
        <v>122</v>
      </c>
      <c r="B8" s="53"/>
      <c r="C8" s="53"/>
      <c r="D8" s="53"/>
      <c r="E8" s="53"/>
      <c r="F8" s="53"/>
      <c r="H8" s="8"/>
    </row>
    <row r="9" spans="1:8" ht="38.25">
      <c r="A9" s="45" t="s">
        <v>4</v>
      </c>
      <c r="B9" s="42" t="s">
        <v>0</v>
      </c>
      <c r="C9" s="43" t="s">
        <v>1</v>
      </c>
      <c r="D9" s="42" t="s">
        <v>2</v>
      </c>
      <c r="E9" s="44" t="s">
        <v>15</v>
      </c>
      <c r="F9" s="44" t="s">
        <v>3</v>
      </c>
      <c r="H9" s="8"/>
    </row>
    <row r="10" spans="1:8" ht="12.75">
      <c r="A10" s="45" t="s">
        <v>9</v>
      </c>
      <c r="B10" s="42" t="s">
        <v>10</v>
      </c>
      <c r="C10" s="43" t="s">
        <v>11</v>
      </c>
      <c r="D10" s="42" t="s">
        <v>12</v>
      </c>
      <c r="E10" s="44" t="s">
        <v>13</v>
      </c>
      <c r="F10" s="44" t="s">
        <v>16</v>
      </c>
      <c r="H10" s="8"/>
    </row>
    <row r="11" spans="1:8" ht="12" customHeight="1">
      <c r="A11" s="28">
        <v>1</v>
      </c>
      <c r="B11" s="29" t="s">
        <v>115</v>
      </c>
      <c r="C11" s="30" t="s">
        <v>5</v>
      </c>
      <c r="D11" s="30">
        <v>65</v>
      </c>
      <c r="E11" s="31"/>
      <c r="F11" s="26">
        <f>D11*E11</f>
        <v>0</v>
      </c>
      <c r="H11" s="8"/>
    </row>
    <row r="12" spans="1:8" ht="12" customHeight="1">
      <c r="A12" s="28">
        <v>2</v>
      </c>
      <c r="B12" s="29" t="s">
        <v>114</v>
      </c>
      <c r="C12" s="30" t="s">
        <v>5</v>
      </c>
      <c r="D12" s="30">
        <v>50</v>
      </c>
      <c r="E12" s="31"/>
      <c r="F12" s="26">
        <f t="shared" ref="F12:F75" si="0">D12*E12</f>
        <v>0</v>
      </c>
      <c r="H12" s="8"/>
    </row>
    <row r="13" spans="1:8" ht="12" customHeight="1">
      <c r="A13" s="28">
        <v>3</v>
      </c>
      <c r="B13" s="29" t="s">
        <v>28</v>
      </c>
      <c r="C13" s="30" t="s">
        <v>24</v>
      </c>
      <c r="D13" s="30">
        <v>1</v>
      </c>
      <c r="E13" s="32"/>
      <c r="F13" s="26">
        <f t="shared" si="0"/>
        <v>0</v>
      </c>
      <c r="H13" s="8"/>
    </row>
    <row r="14" spans="1:8" ht="12" customHeight="1">
      <c r="A14" s="28">
        <v>4</v>
      </c>
      <c r="B14" s="29" t="s">
        <v>119</v>
      </c>
      <c r="C14" s="30" t="s">
        <v>5</v>
      </c>
      <c r="D14" s="30">
        <v>190</v>
      </c>
      <c r="E14" s="32"/>
      <c r="F14" s="26">
        <f t="shared" si="0"/>
        <v>0</v>
      </c>
      <c r="H14" s="8"/>
    </row>
    <row r="15" spans="1:8" ht="12" customHeight="1">
      <c r="A15" s="28">
        <v>5</v>
      </c>
      <c r="B15" s="29" t="s">
        <v>113</v>
      </c>
      <c r="C15" s="33" t="s">
        <v>5</v>
      </c>
      <c r="D15" s="28">
        <v>50</v>
      </c>
      <c r="E15" s="31"/>
      <c r="F15" s="26">
        <f t="shared" si="0"/>
        <v>0</v>
      </c>
      <c r="H15" s="8"/>
    </row>
    <row r="16" spans="1:8" ht="12" customHeight="1">
      <c r="A16" s="28">
        <v>6</v>
      </c>
      <c r="B16" s="29" t="s">
        <v>29</v>
      </c>
      <c r="C16" s="30" t="s">
        <v>8</v>
      </c>
      <c r="D16" s="30">
        <v>70</v>
      </c>
      <c r="E16" s="31"/>
      <c r="F16" s="26">
        <f t="shared" si="0"/>
        <v>0</v>
      </c>
      <c r="H16" s="8"/>
    </row>
    <row r="17" spans="1:8" ht="12" customHeight="1">
      <c r="A17" s="28">
        <v>7</v>
      </c>
      <c r="B17" s="29" t="s">
        <v>30</v>
      </c>
      <c r="C17" s="30" t="s">
        <v>8</v>
      </c>
      <c r="D17" s="30">
        <v>80</v>
      </c>
      <c r="E17" s="31"/>
      <c r="F17" s="26">
        <f t="shared" si="0"/>
        <v>0</v>
      </c>
      <c r="H17" s="8"/>
    </row>
    <row r="18" spans="1:8" ht="12" customHeight="1">
      <c r="A18" s="28">
        <v>8</v>
      </c>
      <c r="B18" s="29" t="s">
        <v>31</v>
      </c>
      <c r="C18" s="30" t="s">
        <v>5</v>
      </c>
      <c r="D18" s="30">
        <v>150</v>
      </c>
      <c r="E18" s="34"/>
      <c r="F18" s="26">
        <f t="shared" si="0"/>
        <v>0</v>
      </c>
    </row>
    <row r="19" spans="1:8" ht="12" customHeight="1">
      <c r="A19" s="28">
        <v>9</v>
      </c>
      <c r="B19" s="29" t="s">
        <v>112</v>
      </c>
      <c r="C19" s="30" t="s">
        <v>5</v>
      </c>
      <c r="D19" s="30">
        <v>50</v>
      </c>
      <c r="E19" s="32"/>
      <c r="F19" s="26">
        <f t="shared" si="0"/>
        <v>0</v>
      </c>
    </row>
    <row r="20" spans="1:8" ht="12" customHeight="1">
      <c r="A20" s="28">
        <v>10</v>
      </c>
      <c r="B20" s="29" t="s">
        <v>87</v>
      </c>
      <c r="C20" s="30" t="s">
        <v>6</v>
      </c>
      <c r="D20" s="30">
        <v>370</v>
      </c>
      <c r="E20" s="31"/>
      <c r="F20" s="26">
        <f t="shared" si="0"/>
        <v>0</v>
      </c>
    </row>
    <row r="21" spans="1:8" ht="12" customHeight="1">
      <c r="A21" s="28">
        <v>11</v>
      </c>
      <c r="B21" s="29" t="s">
        <v>32</v>
      </c>
      <c r="C21" s="30" t="s">
        <v>5</v>
      </c>
      <c r="D21" s="30">
        <v>100</v>
      </c>
      <c r="E21" s="31"/>
      <c r="F21" s="26">
        <f t="shared" si="0"/>
        <v>0</v>
      </c>
    </row>
    <row r="22" spans="1:8" ht="12" customHeight="1">
      <c r="A22" s="28">
        <v>12</v>
      </c>
      <c r="B22" s="29" t="s">
        <v>88</v>
      </c>
      <c r="C22" s="30" t="s">
        <v>6</v>
      </c>
      <c r="D22" s="30">
        <v>210</v>
      </c>
      <c r="E22" s="31"/>
      <c r="F22" s="26">
        <f t="shared" si="0"/>
        <v>0</v>
      </c>
    </row>
    <row r="23" spans="1:8" ht="12" customHeight="1">
      <c r="A23" s="28">
        <v>13</v>
      </c>
      <c r="B23" s="29" t="s">
        <v>65</v>
      </c>
      <c r="C23" s="30" t="s">
        <v>6</v>
      </c>
      <c r="D23" s="30">
        <v>25</v>
      </c>
      <c r="E23" s="31"/>
      <c r="F23" s="26">
        <f t="shared" si="0"/>
        <v>0</v>
      </c>
    </row>
    <row r="24" spans="1:8" ht="12" customHeight="1">
      <c r="A24" s="28">
        <v>14</v>
      </c>
      <c r="B24" s="29" t="s">
        <v>111</v>
      </c>
      <c r="C24" s="30" t="s">
        <v>5</v>
      </c>
      <c r="D24" s="30">
        <v>25</v>
      </c>
      <c r="E24" s="31"/>
      <c r="F24" s="26">
        <f t="shared" si="0"/>
        <v>0</v>
      </c>
    </row>
    <row r="25" spans="1:8" ht="12" customHeight="1">
      <c r="A25" s="28">
        <v>15</v>
      </c>
      <c r="B25" s="29" t="s">
        <v>66</v>
      </c>
      <c r="C25" s="30" t="s">
        <v>5</v>
      </c>
      <c r="D25" s="30">
        <v>5</v>
      </c>
      <c r="E25" s="31"/>
      <c r="F25" s="26">
        <f t="shared" si="0"/>
        <v>0</v>
      </c>
    </row>
    <row r="26" spans="1:8" ht="12" customHeight="1">
      <c r="A26" s="28">
        <v>16</v>
      </c>
      <c r="B26" s="29" t="s">
        <v>110</v>
      </c>
      <c r="C26" s="30" t="s">
        <v>5</v>
      </c>
      <c r="D26" s="30">
        <v>55</v>
      </c>
      <c r="E26" s="31"/>
      <c r="F26" s="26">
        <f t="shared" si="0"/>
        <v>0</v>
      </c>
    </row>
    <row r="27" spans="1:8" ht="12" customHeight="1">
      <c r="A27" s="28">
        <v>17</v>
      </c>
      <c r="B27" s="29" t="s">
        <v>109</v>
      </c>
      <c r="C27" s="30" t="s">
        <v>5</v>
      </c>
      <c r="D27" s="30">
        <v>10</v>
      </c>
      <c r="E27" s="31"/>
      <c r="F27" s="26">
        <f t="shared" si="0"/>
        <v>0</v>
      </c>
    </row>
    <row r="28" spans="1:8" ht="12" customHeight="1">
      <c r="A28" s="28">
        <v>18</v>
      </c>
      <c r="B28" s="29" t="s">
        <v>108</v>
      </c>
      <c r="C28" s="30" t="s">
        <v>5</v>
      </c>
      <c r="D28" s="30">
        <v>48</v>
      </c>
      <c r="E28" s="31"/>
      <c r="F28" s="26">
        <f t="shared" si="0"/>
        <v>0</v>
      </c>
    </row>
    <row r="29" spans="1:8" ht="12" customHeight="1">
      <c r="A29" s="28">
        <v>19</v>
      </c>
      <c r="B29" s="29" t="s">
        <v>67</v>
      </c>
      <c r="C29" s="30" t="s">
        <v>8</v>
      </c>
      <c r="D29" s="30">
        <v>10</v>
      </c>
      <c r="E29" s="31"/>
      <c r="F29" s="26">
        <f t="shared" si="0"/>
        <v>0</v>
      </c>
    </row>
    <row r="30" spans="1:8" ht="12" customHeight="1">
      <c r="A30" s="28">
        <v>20</v>
      </c>
      <c r="B30" s="29" t="s">
        <v>46</v>
      </c>
      <c r="C30" s="30" t="s">
        <v>5</v>
      </c>
      <c r="D30" s="30">
        <v>133</v>
      </c>
      <c r="E30" s="31"/>
      <c r="F30" s="26">
        <f t="shared" si="0"/>
        <v>0</v>
      </c>
    </row>
    <row r="31" spans="1:8" ht="12" customHeight="1">
      <c r="A31" s="28">
        <v>21</v>
      </c>
      <c r="B31" s="29" t="s">
        <v>45</v>
      </c>
      <c r="C31" s="30" t="s">
        <v>6</v>
      </c>
      <c r="D31" s="30">
        <v>80</v>
      </c>
      <c r="E31" s="31"/>
      <c r="F31" s="26">
        <f t="shared" si="0"/>
        <v>0</v>
      </c>
    </row>
    <row r="32" spans="1:8" ht="12" customHeight="1">
      <c r="A32" s="28">
        <v>22</v>
      </c>
      <c r="B32" s="29" t="s">
        <v>107</v>
      </c>
      <c r="C32" s="30" t="s">
        <v>6</v>
      </c>
      <c r="D32" s="30">
        <v>2.5</v>
      </c>
      <c r="E32" s="31"/>
      <c r="F32" s="26">
        <f t="shared" si="0"/>
        <v>0</v>
      </c>
    </row>
    <row r="33" spans="1:6" ht="12" customHeight="1">
      <c r="A33" s="28">
        <v>23</v>
      </c>
      <c r="B33" s="29" t="s">
        <v>106</v>
      </c>
      <c r="C33" s="30" t="s">
        <v>6</v>
      </c>
      <c r="D33" s="30">
        <v>150</v>
      </c>
      <c r="E33" s="31"/>
      <c r="F33" s="26">
        <f t="shared" si="0"/>
        <v>0</v>
      </c>
    </row>
    <row r="34" spans="1:6" ht="12" customHeight="1">
      <c r="A34" s="28">
        <v>24</v>
      </c>
      <c r="B34" s="29" t="s">
        <v>105</v>
      </c>
      <c r="C34" s="30" t="s">
        <v>6</v>
      </c>
      <c r="D34" s="30">
        <v>45</v>
      </c>
      <c r="E34" s="31"/>
      <c r="F34" s="26">
        <f t="shared" si="0"/>
        <v>0</v>
      </c>
    </row>
    <row r="35" spans="1:6" ht="12" customHeight="1">
      <c r="A35" s="28">
        <v>25</v>
      </c>
      <c r="B35" s="29" t="s">
        <v>116</v>
      </c>
      <c r="C35" s="30" t="s">
        <v>5</v>
      </c>
      <c r="D35" s="30">
        <v>50</v>
      </c>
      <c r="E35" s="31"/>
      <c r="F35" s="26">
        <f t="shared" si="0"/>
        <v>0</v>
      </c>
    </row>
    <row r="36" spans="1:6" ht="12" customHeight="1">
      <c r="A36" s="28">
        <v>26</v>
      </c>
      <c r="B36" s="29" t="s">
        <v>44</v>
      </c>
      <c r="C36" s="30" t="s">
        <v>5</v>
      </c>
      <c r="D36" s="30">
        <v>250</v>
      </c>
      <c r="E36" s="31"/>
      <c r="F36" s="26">
        <f t="shared" si="0"/>
        <v>0</v>
      </c>
    </row>
    <row r="37" spans="1:6" ht="12" customHeight="1">
      <c r="A37" s="28">
        <v>27</v>
      </c>
      <c r="B37" s="29" t="s">
        <v>40</v>
      </c>
      <c r="C37" s="30" t="s">
        <v>5</v>
      </c>
      <c r="D37" s="30">
        <v>950</v>
      </c>
      <c r="E37" s="31"/>
      <c r="F37" s="26">
        <f t="shared" si="0"/>
        <v>0</v>
      </c>
    </row>
    <row r="38" spans="1:6" ht="12" customHeight="1">
      <c r="A38" s="28">
        <v>28</v>
      </c>
      <c r="B38" s="29" t="s">
        <v>68</v>
      </c>
      <c r="C38" s="30" t="s">
        <v>24</v>
      </c>
      <c r="D38" s="30">
        <v>10</v>
      </c>
      <c r="E38" s="31"/>
      <c r="F38" s="26">
        <f t="shared" si="0"/>
        <v>0</v>
      </c>
    </row>
    <row r="39" spans="1:6" ht="12" customHeight="1">
      <c r="A39" s="28">
        <v>29</v>
      </c>
      <c r="B39" s="29" t="s">
        <v>64</v>
      </c>
      <c r="C39" s="30" t="s">
        <v>23</v>
      </c>
      <c r="D39" s="30">
        <v>5</v>
      </c>
      <c r="E39" s="31"/>
      <c r="F39" s="26">
        <f t="shared" si="0"/>
        <v>0</v>
      </c>
    </row>
    <row r="40" spans="1:6" ht="12" customHeight="1">
      <c r="A40" s="28">
        <v>30</v>
      </c>
      <c r="B40" s="29" t="s">
        <v>86</v>
      </c>
      <c r="C40" s="30" t="s">
        <v>5</v>
      </c>
      <c r="D40" s="30">
        <v>100</v>
      </c>
      <c r="E40" s="31"/>
      <c r="F40" s="26">
        <f t="shared" si="0"/>
        <v>0</v>
      </c>
    </row>
    <row r="41" spans="1:6" ht="12" customHeight="1">
      <c r="A41" s="28">
        <v>31</v>
      </c>
      <c r="B41" s="29" t="s">
        <v>41</v>
      </c>
      <c r="C41" s="30" t="s">
        <v>6</v>
      </c>
      <c r="D41" s="30">
        <v>3</v>
      </c>
      <c r="E41" s="31"/>
      <c r="F41" s="26">
        <f t="shared" si="0"/>
        <v>0</v>
      </c>
    </row>
    <row r="42" spans="1:6" ht="12" customHeight="1">
      <c r="A42" s="28">
        <v>32</v>
      </c>
      <c r="B42" s="35" t="s">
        <v>42</v>
      </c>
      <c r="C42" s="30" t="s">
        <v>5</v>
      </c>
      <c r="D42" s="30">
        <v>20</v>
      </c>
      <c r="E42" s="31"/>
      <c r="F42" s="26">
        <f t="shared" si="0"/>
        <v>0</v>
      </c>
    </row>
    <row r="43" spans="1:6" ht="12" customHeight="1">
      <c r="A43" s="28">
        <v>33</v>
      </c>
      <c r="B43" s="35" t="s">
        <v>43</v>
      </c>
      <c r="C43" s="30" t="s">
        <v>5</v>
      </c>
      <c r="D43" s="30">
        <v>25</v>
      </c>
      <c r="E43" s="31"/>
      <c r="F43" s="26">
        <f t="shared" si="0"/>
        <v>0</v>
      </c>
    </row>
    <row r="44" spans="1:6" ht="12" customHeight="1">
      <c r="A44" s="28">
        <v>34</v>
      </c>
      <c r="B44" s="29" t="s">
        <v>39</v>
      </c>
      <c r="C44" s="30" t="s">
        <v>5</v>
      </c>
      <c r="D44" s="30">
        <v>15</v>
      </c>
      <c r="E44" s="31"/>
      <c r="F44" s="26">
        <f t="shared" si="0"/>
        <v>0</v>
      </c>
    </row>
    <row r="45" spans="1:6" ht="12" customHeight="1">
      <c r="A45" s="28">
        <v>35</v>
      </c>
      <c r="B45" s="29" t="s">
        <v>33</v>
      </c>
      <c r="C45" s="30" t="s">
        <v>5</v>
      </c>
      <c r="D45" s="30">
        <v>90</v>
      </c>
      <c r="E45" s="31"/>
      <c r="F45" s="26">
        <f t="shared" si="0"/>
        <v>0</v>
      </c>
    </row>
    <row r="46" spans="1:6" ht="12" customHeight="1">
      <c r="A46" s="28">
        <v>36</v>
      </c>
      <c r="B46" s="29" t="s">
        <v>63</v>
      </c>
      <c r="C46" s="30" t="s">
        <v>5</v>
      </c>
      <c r="D46" s="30">
        <v>35</v>
      </c>
      <c r="E46" s="31"/>
      <c r="F46" s="26">
        <f t="shared" si="0"/>
        <v>0</v>
      </c>
    </row>
    <row r="47" spans="1:6" ht="12" customHeight="1">
      <c r="A47" s="28">
        <v>37</v>
      </c>
      <c r="B47" s="29" t="s">
        <v>47</v>
      </c>
      <c r="C47" s="30" t="s">
        <v>6</v>
      </c>
      <c r="D47" s="30">
        <v>4</v>
      </c>
      <c r="E47" s="31"/>
      <c r="F47" s="26">
        <f t="shared" si="0"/>
        <v>0</v>
      </c>
    </row>
    <row r="48" spans="1:6" ht="12" customHeight="1">
      <c r="A48" s="28">
        <v>38</v>
      </c>
      <c r="B48" s="29" t="s">
        <v>104</v>
      </c>
      <c r="C48" s="30" t="s">
        <v>5</v>
      </c>
      <c r="D48" s="30">
        <v>30</v>
      </c>
      <c r="E48" s="31"/>
      <c r="F48" s="26">
        <f t="shared" si="0"/>
        <v>0</v>
      </c>
    </row>
    <row r="49" spans="1:6" ht="12" customHeight="1">
      <c r="A49" s="28">
        <v>39</v>
      </c>
      <c r="B49" s="29" t="s">
        <v>103</v>
      </c>
      <c r="C49" s="30" t="s">
        <v>6</v>
      </c>
      <c r="D49" s="30">
        <v>25</v>
      </c>
      <c r="E49" s="31"/>
      <c r="F49" s="26">
        <f t="shared" si="0"/>
        <v>0</v>
      </c>
    </row>
    <row r="50" spans="1:6" ht="12" customHeight="1">
      <c r="A50" s="28">
        <v>40</v>
      </c>
      <c r="B50" s="29" t="s">
        <v>120</v>
      </c>
      <c r="C50" s="30" t="s">
        <v>6</v>
      </c>
      <c r="D50" s="30">
        <v>5</v>
      </c>
      <c r="E50" s="31"/>
      <c r="F50" s="26">
        <f t="shared" si="0"/>
        <v>0</v>
      </c>
    </row>
    <row r="51" spans="1:6" ht="12" customHeight="1">
      <c r="A51" s="28">
        <v>41</v>
      </c>
      <c r="B51" s="29" t="s">
        <v>69</v>
      </c>
      <c r="C51" s="30" t="s">
        <v>6</v>
      </c>
      <c r="D51" s="30">
        <v>4</v>
      </c>
      <c r="E51" s="31"/>
      <c r="F51" s="26">
        <f t="shared" si="0"/>
        <v>0</v>
      </c>
    </row>
    <row r="52" spans="1:6" ht="12" customHeight="1">
      <c r="A52" s="28">
        <v>42</v>
      </c>
      <c r="B52" s="29" t="s">
        <v>62</v>
      </c>
      <c r="C52" s="30" t="s">
        <v>6</v>
      </c>
      <c r="D52" s="30">
        <v>2</v>
      </c>
      <c r="E52" s="31"/>
      <c r="F52" s="26">
        <f t="shared" si="0"/>
        <v>0</v>
      </c>
    </row>
    <row r="53" spans="1:6" ht="12" customHeight="1">
      <c r="A53" s="28">
        <v>43</v>
      </c>
      <c r="B53" s="29" t="s">
        <v>89</v>
      </c>
      <c r="C53" s="30" t="s">
        <v>8</v>
      </c>
      <c r="D53" s="30">
        <v>3</v>
      </c>
      <c r="E53" s="31"/>
      <c r="F53" s="26">
        <f t="shared" si="0"/>
        <v>0</v>
      </c>
    </row>
    <row r="54" spans="1:6" ht="12" customHeight="1">
      <c r="A54" s="28">
        <v>44</v>
      </c>
      <c r="B54" s="29" t="s">
        <v>102</v>
      </c>
      <c r="C54" s="30" t="s">
        <v>6</v>
      </c>
      <c r="D54" s="30">
        <v>10</v>
      </c>
      <c r="E54" s="31"/>
      <c r="F54" s="26">
        <f t="shared" si="0"/>
        <v>0</v>
      </c>
    </row>
    <row r="55" spans="1:6" ht="12" customHeight="1">
      <c r="A55" s="28">
        <v>45</v>
      </c>
      <c r="B55" s="29" t="s">
        <v>50</v>
      </c>
      <c r="C55" s="30" t="s">
        <v>6</v>
      </c>
      <c r="D55" s="30">
        <v>250</v>
      </c>
      <c r="E55" s="31"/>
      <c r="F55" s="26">
        <f t="shared" si="0"/>
        <v>0</v>
      </c>
    </row>
    <row r="56" spans="1:6" ht="12" customHeight="1">
      <c r="A56" s="28">
        <v>46</v>
      </c>
      <c r="B56" s="29" t="s">
        <v>49</v>
      </c>
      <c r="C56" s="30" t="s">
        <v>6</v>
      </c>
      <c r="D56" s="30">
        <v>140</v>
      </c>
      <c r="E56" s="31"/>
      <c r="F56" s="26">
        <f t="shared" si="0"/>
        <v>0</v>
      </c>
    </row>
    <row r="57" spans="1:6" ht="12" customHeight="1">
      <c r="A57" s="28">
        <v>47</v>
      </c>
      <c r="B57" s="29" t="s">
        <v>52</v>
      </c>
      <c r="C57" s="30" t="s">
        <v>6</v>
      </c>
      <c r="D57" s="30">
        <v>380</v>
      </c>
      <c r="E57" s="31"/>
      <c r="F57" s="26">
        <f t="shared" si="0"/>
        <v>0</v>
      </c>
    </row>
    <row r="58" spans="1:6" ht="12" customHeight="1">
      <c r="A58" s="28">
        <v>48</v>
      </c>
      <c r="B58" s="29" t="s">
        <v>51</v>
      </c>
      <c r="C58" s="30" t="s">
        <v>6</v>
      </c>
      <c r="D58" s="30">
        <v>400</v>
      </c>
      <c r="E58" s="31"/>
      <c r="F58" s="26">
        <f t="shared" si="0"/>
        <v>0</v>
      </c>
    </row>
    <row r="59" spans="1:6" ht="12" customHeight="1">
      <c r="A59" s="28">
        <v>49</v>
      </c>
      <c r="B59" s="29" t="s">
        <v>48</v>
      </c>
      <c r="C59" s="30" t="s">
        <v>6</v>
      </c>
      <c r="D59" s="30">
        <v>182</v>
      </c>
      <c r="E59" s="31"/>
      <c r="F59" s="26">
        <f t="shared" si="0"/>
        <v>0</v>
      </c>
    </row>
    <row r="60" spans="1:6" ht="12" customHeight="1">
      <c r="A60" s="28">
        <v>50</v>
      </c>
      <c r="B60" s="29" t="s">
        <v>61</v>
      </c>
      <c r="C60" s="30" t="s">
        <v>6</v>
      </c>
      <c r="D60" s="30">
        <v>3</v>
      </c>
      <c r="E60" s="31"/>
      <c r="F60" s="26">
        <f t="shared" si="0"/>
        <v>0</v>
      </c>
    </row>
    <row r="61" spans="1:6" ht="12" customHeight="1">
      <c r="A61" s="28">
        <v>51</v>
      </c>
      <c r="B61" s="29" t="s">
        <v>60</v>
      </c>
      <c r="C61" s="30" t="s">
        <v>5</v>
      </c>
      <c r="D61" s="30">
        <v>21</v>
      </c>
      <c r="E61" s="31"/>
      <c r="F61" s="26">
        <f t="shared" si="0"/>
        <v>0</v>
      </c>
    </row>
    <row r="62" spans="1:6" ht="12" customHeight="1">
      <c r="A62" s="28">
        <v>52</v>
      </c>
      <c r="B62" s="29" t="s">
        <v>34</v>
      </c>
      <c r="C62" s="30" t="s">
        <v>5</v>
      </c>
      <c r="D62" s="30">
        <v>10</v>
      </c>
      <c r="E62" s="31"/>
      <c r="F62" s="26">
        <f t="shared" si="0"/>
        <v>0</v>
      </c>
    </row>
    <row r="63" spans="1:6" ht="12" customHeight="1">
      <c r="A63" s="28">
        <v>53</v>
      </c>
      <c r="B63" s="29" t="s">
        <v>70</v>
      </c>
      <c r="C63" s="30" t="s">
        <v>5</v>
      </c>
      <c r="D63" s="30">
        <v>350</v>
      </c>
      <c r="E63" s="31"/>
      <c r="F63" s="26">
        <f t="shared" si="0"/>
        <v>0</v>
      </c>
    </row>
    <row r="64" spans="1:6" ht="12" customHeight="1">
      <c r="A64" s="28">
        <v>54</v>
      </c>
      <c r="B64" s="29" t="s">
        <v>35</v>
      </c>
      <c r="C64" s="30" t="s">
        <v>5</v>
      </c>
      <c r="D64" s="30">
        <v>600</v>
      </c>
      <c r="E64" s="31"/>
      <c r="F64" s="26">
        <f t="shared" si="0"/>
        <v>0</v>
      </c>
    </row>
    <row r="65" spans="1:6" ht="12" customHeight="1">
      <c r="A65" s="28">
        <v>55</v>
      </c>
      <c r="B65" s="29" t="s">
        <v>36</v>
      </c>
      <c r="C65" s="30" t="s">
        <v>5</v>
      </c>
      <c r="D65" s="30">
        <v>450</v>
      </c>
      <c r="E65" s="31"/>
      <c r="F65" s="26">
        <f t="shared" si="0"/>
        <v>0</v>
      </c>
    </row>
    <row r="66" spans="1:6" ht="12" customHeight="1">
      <c r="A66" s="28">
        <v>56</v>
      </c>
      <c r="B66" s="29" t="s">
        <v>55</v>
      </c>
      <c r="C66" s="30" t="s">
        <v>6</v>
      </c>
      <c r="D66" s="30">
        <v>118</v>
      </c>
      <c r="E66" s="31"/>
      <c r="F66" s="26">
        <f t="shared" si="0"/>
        <v>0</v>
      </c>
    </row>
    <row r="67" spans="1:6" ht="12" customHeight="1">
      <c r="A67" s="28">
        <v>57</v>
      </c>
      <c r="B67" s="29" t="s">
        <v>54</v>
      </c>
      <c r="C67" s="30" t="s">
        <v>6</v>
      </c>
      <c r="D67" s="30">
        <v>50</v>
      </c>
      <c r="E67" s="31"/>
      <c r="F67" s="26">
        <f t="shared" si="0"/>
        <v>0</v>
      </c>
    </row>
    <row r="68" spans="1:6" ht="12" customHeight="1">
      <c r="A68" s="28">
        <v>58</v>
      </c>
      <c r="B68" s="29" t="s">
        <v>56</v>
      </c>
      <c r="C68" s="30" t="s">
        <v>6</v>
      </c>
      <c r="D68" s="30">
        <v>100</v>
      </c>
      <c r="E68" s="31"/>
      <c r="F68" s="26">
        <f t="shared" si="0"/>
        <v>0</v>
      </c>
    </row>
    <row r="69" spans="1:6" ht="12" customHeight="1">
      <c r="A69" s="28">
        <v>59</v>
      </c>
      <c r="B69" s="29" t="s">
        <v>57</v>
      </c>
      <c r="C69" s="30" t="s">
        <v>6</v>
      </c>
      <c r="D69" s="30">
        <v>200</v>
      </c>
      <c r="E69" s="31"/>
      <c r="F69" s="26">
        <f t="shared" si="0"/>
        <v>0</v>
      </c>
    </row>
    <row r="70" spans="1:6" ht="12" customHeight="1">
      <c r="A70" s="28">
        <v>60</v>
      </c>
      <c r="B70" s="29" t="s">
        <v>22</v>
      </c>
      <c r="C70" s="30" t="s">
        <v>6</v>
      </c>
      <c r="D70" s="30">
        <v>10</v>
      </c>
      <c r="E70" s="31"/>
      <c r="F70" s="26">
        <f t="shared" si="0"/>
        <v>0</v>
      </c>
    </row>
    <row r="71" spans="1:6" ht="12" customHeight="1">
      <c r="A71" s="28">
        <v>61</v>
      </c>
      <c r="B71" s="29" t="s">
        <v>59</v>
      </c>
      <c r="C71" s="30" t="s">
        <v>6</v>
      </c>
      <c r="D71" s="30">
        <v>40</v>
      </c>
      <c r="E71" s="31"/>
      <c r="F71" s="26">
        <f t="shared" si="0"/>
        <v>0</v>
      </c>
    </row>
    <row r="72" spans="1:6" ht="12" customHeight="1">
      <c r="A72" s="28">
        <v>62</v>
      </c>
      <c r="B72" s="29" t="s">
        <v>101</v>
      </c>
      <c r="C72" s="30" t="s">
        <v>6</v>
      </c>
      <c r="D72" s="30">
        <v>10</v>
      </c>
      <c r="E72" s="31"/>
      <c r="F72" s="26">
        <f t="shared" si="0"/>
        <v>0</v>
      </c>
    </row>
    <row r="73" spans="1:6" ht="12" customHeight="1">
      <c r="A73" s="28">
        <v>63</v>
      </c>
      <c r="B73" s="29" t="s">
        <v>71</v>
      </c>
      <c r="C73" s="30" t="s">
        <v>6</v>
      </c>
      <c r="D73" s="30">
        <v>1.5</v>
      </c>
      <c r="E73" s="31"/>
      <c r="F73" s="26">
        <f t="shared" si="0"/>
        <v>0</v>
      </c>
    </row>
    <row r="74" spans="1:6" ht="12" customHeight="1">
      <c r="A74" s="28">
        <v>64</v>
      </c>
      <c r="B74" s="29" t="s">
        <v>100</v>
      </c>
      <c r="C74" s="30" t="s">
        <v>6</v>
      </c>
      <c r="D74" s="30">
        <v>18</v>
      </c>
      <c r="E74" s="31"/>
      <c r="F74" s="26">
        <f t="shared" si="0"/>
        <v>0</v>
      </c>
    </row>
    <row r="75" spans="1:6" ht="12" customHeight="1">
      <c r="A75" s="28">
        <v>65</v>
      </c>
      <c r="B75" s="29" t="s">
        <v>99</v>
      </c>
      <c r="C75" s="30" t="s">
        <v>6</v>
      </c>
      <c r="D75" s="30">
        <v>6</v>
      </c>
      <c r="E75" s="31"/>
      <c r="F75" s="26">
        <f t="shared" si="0"/>
        <v>0</v>
      </c>
    </row>
    <row r="76" spans="1:6" ht="12" customHeight="1">
      <c r="A76" s="28">
        <v>66</v>
      </c>
      <c r="B76" s="29" t="s">
        <v>98</v>
      </c>
      <c r="C76" s="30" t="s">
        <v>24</v>
      </c>
      <c r="D76" s="30">
        <v>2</v>
      </c>
      <c r="E76" s="31"/>
      <c r="F76" s="26">
        <f t="shared" ref="F76:F107" si="1">D76*E76</f>
        <v>0</v>
      </c>
    </row>
    <row r="77" spans="1:6" ht="12" customHeight="1">
      <c r="A77" s="28">
        <v>67</v>
      </c>
      <c r="B77" s="29" t="s">
        <v>97</v>
      </c>
      <c r="C77" s="30" t="s">
        <v>24</v>
      </c>
      <c r="D77" s="30">
        <v>8</v>
      </c>
      <c r="E77" s="31"/>
      <c r="F77" s="26">
        <f t="shared" si="1"/>
        <v>0</v>
      </c>
    </row>
    <row r="78" spans="1:6" ht="12" customHeight="1">
      <c r="A78" s="28">
        <v>68</v>
      </c>
      <c r="B78" s="29" t="s">
        <v>117</v>
      </c>
      <c r="C78" s="30" t="s">
        <v>6</v>
      </c>
      <c r="D78" s="30">
        <v>5</v>
      </c>
      <c r="E78" s="31"/>
      <c r="F78" s="26">
        <f t="shared" si="1"/>
        <v>0</v>
      </c>
    </row>
    <row r="79" spans="1:6" ht="12" customHeight="1">
      <c r="A79" s="28">
        <v>69</v>
      </c>
      <c r="B79" s="29" t="s">
        <v>118</v>
      </c>
      <c r="C79" s="30" t="s">
        <v>24</v>
      </c>
      <c r="D79" s="30">
        <v>2</v>
      </c>
      <c r="E79" s="31"/>
      <c r="F79" s="26">
        <f t="shared" si="1"/>
        <v>0</v>
      </c>
    </row>
    <row r="80" spans="1:6" ht="12" customHeight="1">
      <c r="A80" s="28">
        <v>70</v>
      </c>
      <c r="B80" s="29" t="s">
        <v>25</v>
      </c>
      <c r="C80" s="30" t="s">
        <v>24</v>
      </c>
      <c r="D80" s="30">
        <v>10</v>
      </c>
      <c r="E80" s="31"/>
      <c r="F80" s="26">
        <f t="shared" si="1"/>
        <v>0</v>
      </c>
    </row>
    <row r="81" spans="1:6" ht="12" customHeight="1">
      <c r="A81" s="28">
        <v>71</v>
      </c>
      <c r="B81" s="29" t="s">
        <v>37</v>
      </c>
      <c r="C81" s="30" t="s">
        <v>24</v>
      </c>
      <c r="D81" s="30">
        <v>10</v>
      </c>
      <c r="E81" s="31"/>
      <c r="F81" s="26">
        <f t="shared" si="1"/>
        <v>0</v>
      </c>
    </row>
    <row r="82" spans="1:6" ht="12" customHeight="1">
      <c r="A82" s="28">
        <v>72</v>
      </c>
      <c r="B82" s="29" t="s">
        <v>26</v>
      </c>
      <c r="C82" s="30" t="s">
        <v>6</v>
      </c>
      <c r="D82" s="30">
        <v>15</v>
      </c>
      <c r="E82" s="31"/>
      <c r="F82" s="26">
        <f t="shared" si="1"/>
        <v>0</v>
      </c>
    </row>
    <row r="83" spans="1:6" ht="12" customHeight="1">
      <c r="A83" s="28">
        <v>73</v>
      </c>
      <c r="B83" s="29" t="s">
        <v>96</v>
      </c>
      <c r="C83" s="30" t="s">
        <v>24</v>
      </c>
      <c r="D83" s="30">
        <v>40</v>
      </c>
      <c r="E83" s="31"/>
      <c r="F83" s="26">
        <f t="shared" si="1"/>
        <v>0</v>
      </c>
    </row>
    <row r="84" spans="1:6" ht="12" customHeight="1">
      <c r="A84" s="28">
        <v>74</v>
      </c>
      <c r="B84" s="29" t="s">
        <v>27</v>
      </c>
      <c r="C84" s="30" t="s">
        <v>5</v>
      </c>
      <c r="D84" s="30">
        <v>25</v>
      </c>
      <c r="E84" s="31"/>
      <c r="F84" s="26">
        <f t="shared" si="1"/>
        <v>0</v>
      </c>
    </row>
    <row r="85" spans="1:6" ht="12" customHeight="1">
      <c r="A85" s="28">
        <v>75</v>
      </c>
      <c r="B85" s="29" t="s">
        <v>53</v>
      </c>
      <c r="C85" s="30" t="s">
        <v>6</v>
      </c>
      <c r="D85" s="30">
        <v>6</v>
      </c>
      <c r="E85" s="31"/>
      <c r="F85" s="26">
        <f t="shared" si="1"/>
        <v>0</v>
      </c>
    </row>
    <row r="86" spans="1:6" ht="12" customHeight="1">
      <c r="A86" s="28">
        <v>78</v>
      </c>
      <c r="B86" s="29" t="s">
        <v>38</v>
      </c>
      <c r="C86" s="30" t="s">
        <v>5</v>
      </c>
      <c r="D86" s="30">
        <v>120</v>
      </c>
      <c r="E86" s="31"/>
      <c r="F86" s="26">
        <f t="shared" si="1"/>
        <v>0</v>
      </c>
    </row>
    <row r="87" spans="1:6" ht="12" customHeight="1">
      <c r="A87" s="28">
        <v>79</v>
      </c>
      <c r="B87" s="29" t="s">
        <v>72</v>
      </c>
      <c r="C87" s="30" t="s">
        <v>5</v>
      </c>
      <c r="D87" s="30">
        <v>60</v>
      </c>
      <c r="E87" s="31"/>
      <c r="F87" s="26">
        <f t="shared" si="1"/>
        <v>0</v>
      </c>
    </row>
    <row r="88" spans="1:6" ht="12" customHeight="1">
      <c r="A88" s="28">
        <v>80</v>
      </c>
      <c r="B88" s="29" t="s">
        <v>58</v>
      </c>
      <c r="C88" s="30" t="s">
        <v>24</v>
      </c>
      <c r="D88" s="30">
        <v>180</v>
      </c>
      <c r="E88" s="31"/>
      <c r="F88" s="26">
        <f t="shared" si="1"/>
        <v>0</v>
      </c>
    </row>
    <row r="89" spans="1:6" s="22" customFormat="1" ht="12" customHeight="1">
      <c r="A89" s="28">
        <v>81</v>
      </c>
      <c r="B89" s="36" t="s">
        <v>85</v>
      </c>
      <c r="C89" s="37" t="s">
        <v>6</v>
      </c>
      <c r="D89" s="38">
        <v>60</v>
      </c>
      <c r="E89" s="25"/>
      <c r="F89" s="26">
        <f t="shared" si="1"/>
        <v>0</v>
      </c>
    </row>
    <row r="90" spans="1:6" s="22" customFormat="1" ht="12" customHeight="1">
      <c r="A90" s="28">
        <v>82</v>
      </c>
      <c r="B90" s="36" t="s">
        <v>95</v>
      </c>
      <c r="C90" s="37" t="s">
        <v>6</v>
      </c>
      <c r="D90" s="38">
        <v>310</v>
      </c>
      <c r="E90" s="25"/>
      <c r="F90" s="26">
        <f t="shared" si="1"/>
        <v>0</v>
      </c>
    </row>
    <row r="91" spans="1:6" s="22" customFormat="1" ht="12" customHeight="1">
      <c r="A91" s="28">
        <v>83</v>
      </c>
      <c r="B91" s="36" t="s">
        <v>84</v>
      </c>
      <c r="C91" s="37" t="s">
        <v>6</v>
      </c>
      <c r="D91" s="38">
        <v>250</v>
      </c>
      <c r="E91" s="25"/>
      <c r="F91" s="26">
        <f t="shared" si="1"/>
        <v>0</v>
      </c>
    </row>
    <row r="92" spans="1:6" s="22" customFormat="1" ht="12" customHeight="1">
      <c r="A92" s="28">
        <v>84</v>
      </c>
      <c r="B92" s="36" t="s">
        <v>94</v>
      </c>
      <c r="C92" s="37" t="s">
        <v>8</v>
      </c>
      <c r="D92" s="38">
        <v>200</v>
      </c>
      <c r="E92" s="25"/>
      <c r="F92" s="26">
        <f t="shared" si="1"/>
        <v>0</v>
      </c>
    </row>
    <row r="93" spans="1:6" s="22" customFormat="1" ht="12" customHeight="1">
      <c r="A93" s="28">
        <v>85</v>
      </c>
      <c r="B93" s="36" t="s">
        <v>83</v>
      </c>
      <c r="C93" s="37" t="s">
        <v>6</v>
      </c>
      <c r="D93" s="38">
        <v>25</v>
      </c>
      <c r="E93" s="25"/>
      <c r="F93" s="26">
        <f t="shared" si="1"/>
        <v>0</v>
      </c>
    </row>
    <row r="94" spans="1:6" s="22" customFormat="1" ht="12" customHeight="1">
      <c r="A94" s="28">
        <v>86</v>
      </c>
      <c r="B94" s="36" t="s">
        <v>93</v>
      </c>
      <c r="C94" s="37" t="s">
        <v>6</v>
      </c>
      <c r="D94" s="38">
        <v>105</v>
      </c>
      <c r="E94" s="25"/>
      <c r="F94" s="26">
        <f t="shared" si="1"/>
        <v>0</v>
      </c>
    </row>
    <row r="95" spans="1:6" s="22" customFormat="1" ht="12" customHeight="1">
      <c r="A95" s="28">
        <v>87</v>
      </c>
      <c r="B95" s="36" t="s">
        <v>92</v>
      </c>
      <c r="C95" s="37" t="s">
        <v>6</v>
      </c>
      <c r="D95" s="38">
        <v>34</v>
      </c>
      <c r="E95" s="25"/>
      <c r="F95" s="26">
        <f t="shared" si="1"/>
        <v>0</v>
      </c>
    </row>
    <row r="96" spans="1:6" s="21" customFormat="1" ht="12" customHeight="1">
      <c r="A96" s="28">
        <v>88</v>
      </c>
      <c r="B96" s="39" t="s">
        <v>82</v>
      </c>
      <c r="C96" s="40" t="s">
        <v>6</v>
      </c>
      <c r="D96" s="41">
        <v>70</v>
      </c>
      <c r="E96" s="26"/>
      <c r="F96" s="26">
        <f t="shared" si="1"/>
        <v>0</v>
      </c>
    </row>
    <row r="97" spans="1:10" s="21" customFormat="1" ht="12" customHeight="1">
      <c r="A97" s="28">
        <v>89</v>
      </c>
      <c r="B97" s="39" t="s">
        <v>81</v>
      </c>
      <c r="C97" s="40" t="s">
        <v>6</v>
      </c>
      <c r="D97" s="41">
        <v>120</v>
      </c>
      <c r="E97" s="26"/>
      <c r="F97" s="26">
        <f t="shared" si="1"/>
        <v>0</v>
      </c>
    </row>
    <row r="98" spans="1:10" s="21" customFormat="1" ht="12" customHeight="1">
      <c r="A98" s="28">
        <v>90</v>
      </c>
      <c r="B98" s="39" t="s">
        <v>80</v>
      </c>
      <c r="C98" s="40" t="s">
        <v>6</v>
      </c>
      <c r="D98" s="41">
        <v>240</v>
      </c>
      <c r="E98" s="26"/>
      <c r="F98" s="26">
        <f t="shared" si="1"/>
        <v>0</v>
      </c>
    </row>
    <row r="99" spans="1:10" s="51" customFormat="1" ht="12" customHeight="1">
      <c r="A99" s="46">
        <v>91</v>
      </c>
      <c r="B99" s="47" t="s">
        <v>91</v>
      </c>
      <c r="C99" s="48" t="s">
        <v>5</v>
      </c>
      <c r="D99" s="49">
        <v>700</v>
      </c>
      <c r="E99" s="50"/>
      <c r="F99" s="26">
        <f t="shared" si="1"/>
        <v>0</v>
      </c>
    </row>
    <row r="100" spans="1:10" s="21" customFormat="1" ht="12" customHeight="1">
      <c r="A100" s="28">
        <v>92</v>
      </c>
      <c r="B100" s="39" t="s">
        <v>79</v>
      </c>
      <c r="C100" s="40" t="s">
        <v>6</v>
      </c>
      <c r="D100" s="41">
        <v>100</v>
      </c>
      <c r="E100" s="26"/>
      <c r="F100" s="26">
        <f t="shared" si="1"/>
        <v>0</v>
      </c>
    </row>
    <row r="101" spans="1:10" s="21" customFormat="1" ht="12" customHeight="1">
      <c r="A101" s="28">
        <v>93</v>
      </c>
      <c r="B101" s="39" t="s">
        <v>78</v>
      </c>
      <c r="C101" s="40" t="s">
        <v>6</v>
      </c>
      <c r="D101" s="41">
        <v>250</v>
      </c>
      <c r="E101" s="26"/>
      <c r="F101" s="26">
        <f t="shared" si="1"/>
        <v>0</v>
      </c>
    </row>
    <row r="102" spans="1:10" s="21" customFormat="1" ht="12" customHeight="1">
      <c r="A102" s="28">
        <v>94</v>
      </c>
      <c r="B102" s="39" t="s">
        <v>77</v>
      </c>
      <c r="C102" s="40" t="s">
        <v>6</v>
      </c>
      <c r="D102" s="41">
        <v>50</v>
      </c>
      <c r="E102" s="26"/>
      <c r="F102" s="26">
        <f t="shared" si="1"/>
        <v>0</v>
      </c>
    </row>
    <row r="103" spans="1:10" s="21" customFormat="1" ht="12" customHeight="1">
      <c r="A103" s="28">
        <v>95</v>
      </c>
      <c r="B103" s="39" t="s">
        <v>76</v>
      </c>
      <c r="C103" s="40" t="s">
        <v>6</v>
      </c>
      <c r="D103" s="41">
        <v>250</v>
      </c>
      <c r="E103" s="26"/>
      <c r="F103" s="26">
        <f t="shared" si="1"/>
        <v>0</v>
      </c>
    </row>
    <row r="104" spans="1:10" s="21" customFormat="1" ht="12" customHeight="1">
      <c r="A104" s="28">
        <v>96</v>
      </c>
      <c r="B104" s="39" t="s">
        <v>75</v>
      </c>
      <c r="C104" s="40" t="s">
        <v>6</v>
      </c>
      <c r="D104" s="41">
        <v>55</v>
      </c>
      <c r="E104" s="26"/>
      <c r="F104" s="26">
        <f t="shared" si="1"/>
        <v>0</v>
      </c>
    </row>
    <row r="105" spans="1:10" s="21" customFormat="1" ht="12" customHeight="1">
      <c r="A105" s="28">
        <v>97</v>
      </c>
      <c r="B105" s="39" t="s">
        <v>74</v>
      </c>
      <c r="C105" s="40" t="s">
        <v>6</v>
      </c>
      <c r="D105" s="41">
        <v>50</v>
      </c>
      <c r="E105" s="26"/>
      <c r="F105" s="26">
        <f t="shared" si="1"/>
        <v>0</v>
      </c>
    </row>
    <row r="106" spans="1:10" s="21" customFormat="1" ht="12" customHeight="1">
      <c r="A106" s="28">
        <v>98</v>
      </c>
      <c r="B106" s="39" t="s">
        <v>73</v>
      </c>
      <c r="C106" s="40" t="s">
        <v>6</v>
      </c>
      <c r="D106" s="41">
        <v>50</v>
      </c>
      <c r="E106" s="26"/>
      <c r="F106" s="26">
        <f t="shared" si="1"/>
        <v>0</v>
      </c>
    </row>
    <row r="107" spans="1:10" s="21" customFormat="1" ht="12" customHeight="1">
      <c r="A107" s="28">
        <v>99</v>
      </c>
      <c r="B107" s="39" t="s">
        <v>90</v>
      </c>
      <c r="C107" s="40" t="s">
        <v>6</v>
      </c>
      <c r="D107" s="41">
        <v>95</v>
      </c>
      <c r="E107" s="26"/>
      <c r="F107" s="26">
        <f t="shared" si="1"/>
        <v>0</v>
      </c>
    </row>
    <row r="108" spans="1:10" ht="13.5" thickBot="1">
      <c r="A108" s="54" t="s">
        <v>7</v>
      </c>
      <c r="B108" s="55"/>
      <c r="C108" s="55"/>
      <c r="D108" s="55"/>
      <c r="E108" s="56"/>
      <c r="F108" s="27">
        <f>SUM(F11:F107)</f>
        <v>0</v>
      </c>
    </row>
    <row r="109" spans="1:10">
      <c r="A109" s="9"/>
      <c r="B109" s="10"/>
      <c r="C109" s="11"/>
      <c r="D109" s="17"/>
      <c r="E109" s="12"/>
      <c r="F109" s="12"/>
    </row>
    <row r="111" spans="1:10" ht="15.75" customHeight="1">
      <c r="A111" s="58" t="s">
        <v>124</v>
      </c>
      <c r="B111" s="58"/>
      <c r="C111" s="58"/>
      <c r="D111" s="58"/>
      <c r="E111" s="58"/>
      <c r="F111" s="24">
        <f>F108</f>
        <v>0</v>
      </c>
      <c r="G111" s="23"/>
      <c r="H111" s="23"/>
      <c r="I111" s="23"/>
      <c r="J111" s="23"/>
    </row>
    <row r="112" spans="1:10" ht="12.75">
      <c r="A112" s="57" t="s">
        <v>14</v>
      </c>
      <c r="B112" s="57"/>
      <c r="C112" s="57"/>
      <c r="D112" s="57"/>
      <c r="E112" s="57"/>
      <c r="F112" s="57"/>
    </row>
    <row r="114" spans="1:7" ht="30" customHeight="1">
      <c r="A114" s="52" t="s">
        <v>18</v>
      </c>
      <c r="B114" s="52"/>
      <c r="C114" s="52"/>
      <c r="D114" s="52"/>
      <c r="E114" s="52"/>
      <c r="F114" s="52"/>
      <c r="G114" s="52"/>
    </row>
  </sheetData>
  <autoFilter ref="B10:F88"/>
  <mergeCells count="11">
    <mergeCell ref="A7:F7"/>
    <mergeCell ref="A1:B1"/>
    <mergeCell ref="E1:F1"/>
    <mergeCell ref="A4:B4"/>
    <mergeCell ref="A5:B5"/>
    <mergeCell ref="A3:F3"/>
    <mergeCell ref="A114:G114"/>
    <mergeCell ref="A8:F8"/>
    <mergeCell ref="A108:E108"/>
    <mergeCell ref="A112:F112"/>
    <mergeCell ref="A111:E1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ARTYKUŁY SPOŻYWCZE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edukompetencje</dc:creator>
  <cp:lastModifiedBy>Chodubska-Żylla Agnieszka</cp:lastModifiedBy>
  <cp:lastPrinted>2024-11-08T08:01:13Z</cp:lastPrinted>
  <dcterms:created xsi:type="dcterms:W3CDTF">2011-11-08T22:51:13Z</dcterms:created>
  <dcterms:modified xsi:type="dcterms:W3CDTF">2024-11-08T08:03:08Z</dcterms:modified>
</cp:coreProperties>
</file>