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0730" windowHeight="11760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K16" i="1" s="1"/>
  <c r="J144" i="1"/>
  <c r="J138" i="1"/>
  <c r="J135" i="1"/>
  <c r="J133" i="1"/>
  <c r="J130" i="1"/>
  <c r="J128" i="1"/>
  <c r="J126" i="1"/>
  <c r="J124" i="1"/>
  <c r="J121" i="1"/>
  <c r="J117" i="1"/>
  <c r="J115" i="1"/>
  <c r="J113" i="1"/>
  <c r="J111" i="1"/>
  <c r="J109" i="1"/>
  <c r="J107" i="1"/>
  <c r="J102" i="1"/>
  <c r="J95" i="1"/>
  <c r="J99" i="1"/>
  <c r="J97" i="1"/>
  <c r="J93" i="1"/>
  <c r="J91" i="1"/>
  <c r="J89" i="1"/>
  <c r="J87" i="1"/>
  <c r="J85" i="1"/>
  <c r="J83" i="1"/>
  <c r="J80" i="1"/>
  <c r="J78" i="1"/>
  <c r="J76" i="1"/>
  <c r="J74" i="1"/>
  <c r="J72" i="1"/>
  <c r="J70" i="1"/>
  <c r="J68" i="1"/>
  <c r="J66" i="1"/>
  <c r="J61" i="1"/>
  <c r="J59" i="1"/>
  <c r="J57" i="1"/>
  <c r="K57" i="1" s="1"/>
  <c r="J55" i="1"/>
  <c r="K55" i="1" s="1"/>
  <c r="J53" i="1"/>
  <c r="K53" i="1" s="1"/>
  <c r="J43" i="1"/>
  <c r="K43" i="1" s="1"/>
  <c r="J41" i="1"/>
  <c r="K41" i="1" s="1"/>
  <c r="J39" i="1"/>
  <c r="K39" i="1" s="1"/>
  <c r="J28" i="1"/>
  <c r="J30" i="1"/>
  <c r="K30" i="1" s="1"/>
  <c r="J26" i="1"/>
  <c r="K26" i="1" s="1"/>
  <c r="J22" i="1"/>
  <c r="J18" i="1"/>
  <c r="K18" i="1" s="1"/>
  <c r="J20" i="1"/>
  <c r="K20" i="1" s="1"/>
  <c r="K83" i="1" l="1"/>
  <c r="K80" i="1"/>
  <c r="K78" i="1"/>
  <c r="K121" i="1"/>
  <c r="J119" i="1"/>
  <c r="K119" i="1" s="1"/>
  <c r="K66" i="1"/>
  <c r="K133" i="1"/>
  <c r="K135" i="1"/>
  <c r="K117" i="1"/>
  <c r="K109" i="1"/>
  <c r="K107" i="1"/>
  <c r="K93" i="1"/>
  <c r="K91" i="1"/>
  <c r="K70" i="1"/>
  <c r="K68" i="1"/>
  <c r="J63" i="1"/>
  <c r="K63" i="1" s="1"/>
  <c r="J37" i="1"/>
  <c r="K37" i="1" s="1"/>
  <c r="J32" i="1"/>
  <c r="K32" i="1" s="1"/>
  <c r="J46" i="1"/>
  <c r="K46" i="1" s="1"/>
  <c r="J35" i="1"/>
  <c r="K35" i="1" s="1"/>
  <c r="J49" i="1"/>
  <c r="K49" i="1" s="1"/>
  <c r="J51" i="1"/>
  <c r="K51" i="1" s="1"/>
  <c r="K95" i="1"/>
  <c r="K111" i="1"/>
  <c r="K138" i="1"/>
  <c r="K59" i="1"/>
  <c r="K72" i="1"/>
  <c r="K85" i="1"/>
  <c r="K97" i="1"/>
  <c r="K113" i="1"/>
  <c r="K144" i="1"/>
  <c r="K28" i="1"/>
  <c r="K61" i="1"/>
  <c r="K74" i="1"/>
  <c r="K87" i="1"/>
  <c r="K99" i="1"/>
  <c r="K115" i="1"/>
  <c r="K128" i="1"/>
  <c r="K76" i="1"/>
  <c r="K89" i="1"/>
  <c r="K102" i="1"/>
  <c r="K130" i="1"/>
  <c r="K124" i="1"/>
  <c r="K126" i="1"/>
  <c r="K22" i="1"/>
  <c r="I148" i="1" l="1"/>
</calcChain>
</file>

<file path=xl/sharedStrings.xml><?xml version="1.0" encoding="utf-8"?>
<sst xmlns="http://schemas.openxmlformats.org/spreadsheetml/2006/main" count="332" uniqueCount="99">
  <si>
    <t>Lp.</t>
  </si>
  <si>
    <t>Adres  obiektu</t>
  </si>
  <si>
    <t>Rodzaj  odpadów</t>
  </si>
  <si>
    <t xml:space="preserve"> </t>
  </si>
  <si>
    <t>Częstotliwość  odbioru  odpadów</t>
  </si>
  <si>
    <t>Cena jednostkowa netto* za:</t>
  </si>
  <si>
    <t>Stawka podatku VAT (8%)</t>
  </si>
  <si>
    <t>ul. K. Karasia  15</t>
  </si>
  <si>
    <t>Zmieszane odpady komunalne</t>
  </si>
  <si>
    <t>1 pojemnik o poj. 1100 l.</t>
  </si>
  <si>
    <t>1 raz w tygodniu</t>
  </si>
  <si>
    <t xml:space="preserve">  52 szt.</t>
  </si>
  <si>
    <t xml:space="preserve">Odpady segregowane – papier </t>
  </si>
  <si>
    <t xml:space="preserve">1 kontener – 7000 l. </t>
  </si>
  <si>
    <t>Zgłoszenie</t>
  </si>
  <si>
    <t>4,0 Mg</t>
  </si>
  <si>
    <t>Odpady segregowane – metal  i tworzywo sztuczne</t>
  </si>
  <si>
    <t>1 pojemnik – typu dzwon</t>
  </si>
  <si>
    <t>9 szt.</t>
  </si>
  <si>
    <t xml:space="preserve">Odpady segregowane – szkło </t>
  </si>
  <si>
    <t>3 szt.</t>
  </si>
  <si>
    <t>Odpady kuchenne ulegające biodegradacji</t>
  </si>
  <si>
    <t>1 pojemnik o poj. 110 l.</t>
  </si>
  <si>
    <t>Co 2 tygodnie</t>
  </si>
  <si>
    <t>26 szt.</t>
  </si>
  <si>
    <t>Ul. Rynek  1</t>
  </si>
  <si>
    <t>Ratusz</t>
  </si>
  <si>
    <t>1 pojemnik o poj. 60 l.</t>
  </si>
  <si>
    <t>Worki</t>
  </si>
  <si>
    <t>1 raz w miesiącu</t>
  </si>
  <si>
    <t xml:space="preserve"> 24 szt.</t>
  </si>
  <si>
    <t xml:space="preserve">Odpady </t>
  </si>
  <si>
    <t>segregowane – metal  i tworzywo sztuczne</t>
  </si>
  <si>
    <t xml:space="preserve">1 raz w </t>
  </si>
  <si>
    <t>miesiącu</t>
  </si>
  <si>
    <t>24 szt.</t>
  </si>
  <si>
    <t>52 szt.</t>
  </si>
  <si>
    <t>Ul. Wałowa  5</t>
  </si>
  <si>
    <t xml:space="preserve">1 pojemnik – typu dzwon </t>
  </si>
  <si>
    <t>6 szt.</t>
  </si>
  <si>
    <t>4 szt.</t>
  </si>
  <si>
    <t>2 szt.</t>
  </si>
  <si>
    <t>Al. Jana Pawła II  21</t>
  </si>
  <si>
    <t>Al. Jana Pawła II  21 A</t>
  </si>
  <si>
    <t>Al. Jana Pawła II  23</t>
  </si>
  <si>
    <t>– jedno piętro</t>
  </si>
  <si>
    <t>Berwińskich 7C</t>
  </si>
  <si>
    <t>SM</t>
  </si>
  <si>
    <t>30 szt.</t>
  </si>
  <si>
    <t xml:space="preserve">Poniatowskiego 11 – parter budynek „C” </t>
  </si>
  <si>
    <t>+ łącznik</t>
  </si>
  <si>
    <t>+ BSPP</t>
  </si>
  <si>
    <t>48 szt.</t>
  </si>
  <si>
    <t>Słowiańska 24 – lokal  CIT</t>
  </si>
  <si>
    <t>12 szt.</t>
  </si>
  <si>
    <t xml:space="preserve"> 12 szt.</t>
  </si>
  <si>
    <t>Al. Konstytucji  3 Maja  (7)</t>
  </si>
  <si>
    <r>
      <t xml:space="preserve"> – KMP</t>
    </r>
    <r>
      <rPr>
        <sz val="10"/>
        <color rgb="FF000000"/>
        <rFont val="Fira Sans"/>
        <family val="2"/>
      </rPr>
      <t xml:space="preserve"> </t>
    </r>
  </si>
  <si>
    <t>Ul. Dąbrowskiego  45 A</t>
  </si>
  <si>
    <t>Odpady segregowane – papier</t>
  </si>
  <si>
    <t>ul. Osiecka</t>
  </si>
  <si>
    <t xml:space="preserve">Zmieszane odpady komunalne odbierane z cmentarza komunalnego – </t>
  </si>
  <si>
    <r>
      <t>20 02 03</t>
    </r>
    <r>
      <rPr>
        <sz val="10"/>
        <color theme="1"/>
        <rFont val="Fira Sans"/>
        <family val="2"/>
      </rPr>
      <t xml:space="preserve"> - inne odpady nie ulegające biodegradacji</t>
    </r>
  </si>
  <si>
    <r>
      <t>Kontener o poj.  30m</t>
    </r>
    <r>
      <rPr>
        <b/>
        <vertAlign val="superscript"/>
        <sz val="10"/>
        <color theme="1"/>
        <rFont val="Fira Sans"/>
        <family val="2"/>
      </rPr>
      <t>3</t>
    </r>
  </si>
  <si>
    <t>Według wskazania na terenie miasta Leszna</t>
  </si>
  <si>
    <t>„Likwidacja dzikich wysypisk „ – koszty zagospodarowania i unieszkodliwienia odpadów</t>
  </si>
  <si>
    <t xml:space="preserve">Kontener </t>
  </si>
  <si>
    <r>
      <t>od 3 -10m</t>
    </r>
    <r>
      <rPr>
        <b/>
        <vertAlign val="superscript"/>
        <sz val="10"/>
        <color theme="1"/>
        <rFont val="Fira Sans"/>
        <family val="2"/>
      </rPr>
      <t>3</t>
    </r>
  </si>
  <si>
    <t>ul. Karasia nr 15</t>
  </si>
  <si>
    <t>Odpady wielkogabarytowe</t>
  </si>
  <si>
    <t>Według  potrzeb  Zamawiającego</t>
  </si>
  <si>
    <t xml:space="preserve">   (zgłoszenie)</t>
  </si>
  <si>
    <t xml:space="preserve">zużyte urządzenia zawierające niebezpieczne elementy </t>
  </si>
  <si>
    <t>(np. monitory, telewizory, zasilacze UPS, świetlówki liniowe oraz energooszczędne)</t>
  </si>
  <si>
    <t>(zgłoszenie)</t>
  </si>
  <si>
    <t>zużyte urządzenia</t>
  </si>
  <si>
    <t>(np. tonery, komputery, elektronarzędzia, odbiorniki radiowe, czajniki, drukarki, telefony itp.),</t>
  </si>
  <si>
    <t xml:space="preserve">                                                                                       </t>
  </si>
  <si>
    <t xml:space="preserve">Łączna wartość brutto oferty z kol. Nr 11 </t>
  </si>
  <si>
    <t>Ilość  i  rodzaj  pojemników i kontenerów oraz worków</t>
  </si>
  <si>
    <t>Szacowana ilość pojemników (w szt.) / ilość odpadów (w kg/m3) w skali 12 miesięcy</t>
  </si>
  <si>
    <t>Ilość transportów odpadów w skali 12 miesięcy (szt.)</t>
  </si>
  <si>
    <t>Wartość netto * (zł)</t>
  </si>
  <si>
    <t>Wartość brutto* (zł)</t>
  </si>
  <si>
    <t xml:space="preserve"> - pojemnik/worek        - masę odpadów (Mg)</t>
  </si>
  <si>
    <t>brutto</t>
  </si>
  <si>
    <t>Pl. Metziga  1 – lokal  PR  (Stacja Biznes)</t>
  </si>
  <si>
    <t>25,0 Mg</t>
  </si>
  <si>
    <t>5,0 Mg</t>
  </si>
  <si>
    <t>6,0 Mg</t>
  </si>
  <si>
    <t>1,50 Mg</t>
  </si>
  <si>
    <t xml:space="preserve">Cmentarz Komunalny, </t>
  </si>
  <si>
    <t>125,00 Mg</t>
  </si>
  <si>
    <t>Nazwa wykonawcy</t>
  </si>
  <si>
    <t>…...........................................</t>
  </si>
  <si>
    <t>Załącznik Nr 2 do SWZ</t>
  </si>
  <si>
    <t>FORMULARZ CENOWY</t>
  </si>
  <si>
    <t>"Odbiór i zagospodarowanie odpadów z nieruchomości Urzedu Miasta Leszna oraz z innych wskazanych lokalizacji w roku 2024"</t>
  </si>
  <si>
    <t>0,50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</si>
</sst>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4">
    <font>
      <sz val="11"/>
      <color theme="1"/>
      <name val="Calibri"/>
      <family val="2"/>
      <charset val="238"/>
      <scheme val="minor"/>
    </font>
    <font>
      <sz val="10"/>
      <color rgb="FF000000"/>
      <name val="Fira Sans"/>
      <family val="2"/>
    </font>
    <font>
      <sz val="10"/>
      <color theme="1"/>
      <name val="Fira Sans"/>
      <family val="2"/>
    </font>
    <font>
      <b/>
      <sz val="10"/>
      <color rgb="FF000000"/>
      <name val="Fira Sans"/>
      <family val="2"/>
    </font>
    <font>
      <b/>
      <sz val="10"/>
      <color theme="1"/>
      <name val="Fira Sans"/>
      <family val="2"/>
    </font>
    <font>
      <b/>
      <vertAlign val="superscript"/>
      <sz val="10"/>
      <color theme="1"/>
      <name val="Fira Sans"/>
      <family val="2"/>
    </font>
    <font>
      <b/>
      <sz val="11"/>
      <color theme="1"/>
      <name val="Fira Sans"/>
      <family val="2"/>
    </font>
    <font>
      <b/>
      <sz val="14"/>
      <color theme="1"/>
      <name val="Fira Sans"/>
      <family val="2"/>
    </font>
    <font>
      <sz val="12"/>
      <color theme="1"/>
      <name val="Fira Sans"/>
      <family val="2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3" borderId="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0" fillId="4" borderId="5" xfId="0" applyFill="1" applyBorder="1" applyAlignment="1">
      <alignment vertical="center" wrapText="1"/>
    </xf>
    <xf numFmtId="0" fontId="2" fillId="5" borderId="5" xfId="0" applyFont="1" applyFill="1" applyBorder="1" applyAlignment="1">
      <alignment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0" fillId="5" borderId="5" xfId="0" applyFill="1" applyBorder="1" applyAlignment="1">
      <alignment vertical="center" wrapText="1"/>
    </xf>
    <xf numFmtId="0" fontId="0" fillId="5" borderId="6" xfId="0" applyFill="1" applyBorder="1" applyAlignment="1">
      <alignment vertical="center" wrapText="1"/>
    </xf>
    <xf numFmtId="0" fontId="3" fillId="5" borderId="5" xfId="0" applyFont="1" applyFill="1" applyBorder="1" applyAlignment="1">
      <alignment vertical="center" wrapText="1"/>
    </xf>
    <xf numFmtId="0" fontId="3" fillId="5" borderId="6" xfId="0" applyFont="1" applyFill="1" applyBorder="1" applyAlignment="1">
      <alignment vertical="center" wrapText="1"/>
    </xf>
    <xf numFmtId="0" fontId="4" fillId="5" borderId="6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vertical="center" wrapText="1"/>
    </xf>
    <xf numFmtId="0" fontId="9" fillId="0" borderId="0" xfId="0" applyFont="1"/>
    <xf numFmtId="0" fontId="10" fillId="0" borderId="0" xfId="0" applyFont="1" applyAlignment="1">
      <alignment horizontal="center" vertical="top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top"/>
    </xf>
    <xf numFmtId="0" fontId="2" fillId="0" borderId="2" xfId="0" applyFont="1" applyBorder="1" applyAlignment="1">
      <alignment vertical="center" wrapText="1"/>
    </xf>
    <xf numFmtId="0" fontId="2" fillId="5" borderId="2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5" borderId="18" xfId="0" applyFont="1" applyFill="1" applyBorder="1" applyAlignment="1">
      <alignment vertical="center" wrapText="1"/>
    </xf>
    <xf numFmtId="0" fontId="2" fillId="5" borderId="16" xfId="0" applyFont="1" applyFill="1" applyBorder="1" applyAlignment="1">
      <alignment vertical="center" wrapText="1"/>
    </xf>
    <xf numFmtId="0" fontId="2" fillId="5" borderId="17" xfId="0" applyFont="1" applyFill="1" applyBorder="1" applyAlignment="1">
      <alignment vertical="center" wrapText="1"/>
    </xf>
    <xf numFmtId="0" fontId="0" fillId="5" borderId="15" xfId="0" applyFill="1" applyBorder="1" applyAlignment="1">
      <alignment vertical="center" wrapText="1"/>
    </xf>
    <xf numFmtId="0" fontId="2" fillId="5" borderId="15" xfId="0" applyFont="1" applyFill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vertical="center" wrapText="1"/>
    </xf>
    <xf numFmtId="0" fontId="2" fillId="5" borderId="15" xfId="0" applyFont="1" applyFill="1" applyBorder="1" applyAlignment="1">
      <alignment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2" fontId="2" fillId="5" borderId="2" xfId="0" applyNumberFormat="1" applyFont="1" applyFill="1" applyBorder="1" applyAlignment="1">
      <alignment horizontal="center" vertical="center" wrapText="1"/>
    </xf>
    <xf numFmtId="2" fontId="2" fillId="5" borderId="15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5" borderId="17" xfId="0" applyFont="1" applyFill="1" applyBorder="1" applyAlignment="1">
      <alignment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2" fontId="2" fillId="5" borderId="17" xfId="0" applyNumberFormat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2" fontId="2" fillId="5" borderId="1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2" fontId="2" fillId="5" borderId="3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2" fillId="5" borderId="3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0" fontId="4" fillId="5" borderId="3" xfId="0" applyFont="1" applyFill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164" fontId="8" fillId="0" borderId="7" xfId="0" applyNumberFormat="1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164" fontId="8" fillId="0" borderId="8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1"/>
  <sheetViews>
    <sheetView tabSelected="1" view="pageBreakPreview" topLeftCell="A133" zoomScaleNormal="100" zoomScaleSheetLayoutView="100" workbookViewId="0">
      <selection activeCell="H138" sqref="H138:H143"/>
    </sheetView>
  </sheetViews>
  <sheetFormatPr defaultRowHeight="15"/>
  <cols>
    <col min="1" max="1" width="3.28515625" bestFit="1" customWidth="1"/>
    <col min="2" max="2" width="15.5703125" bestFit="1" customWidth="1"/>
    <col min="3" max="3" width="36.85546875" bestFit="1" customWidth="1"/>
    <col min="4" max="4" width="21.28515625" customWidth="1"/>
    <col min="5" max="5" width="15.140625" customWidth="1"/>
    <col min="6" max="6" width="12.28515625" customWidth="1"/>
    <col min="7" max="7" width="13.28515625" customWidth="1"/>
    <col min="8" max="8" width="17.140625" customWidth="1"/>
    <col min="9" max="9" width="11.42578125" customWidth="1"/>
    <col min="10" max="10" width="8.28515625" bestFit="1" customWidth="1"/>
    <col min="11" max="11" width="7.7109375" bestFit="1" customWidth="1"/>
  </cols>
  <sheetData>
    <row r="1" spans="1:11">
      <c r="B1" s="50" t="s">
        <v>97</v>
      </c>
      <c r="C1" s="50"/>
      <c r="D1" s="50"/>
      <c r="E1" s="50"/>
      <c r="F1" s="50"/>
      <c r="G1" s="50"/>
      <c r="H1" s="50"/>
      <c r="I1" s="50"/>
      <c r="J1" s="50"/>
    </row>
    <row r="2" spans="1:11">
      <c r="B2" s="20"/>
      <c r="C2" s="20"/>
      <c r="D2" s="20"/>
      <c r="E2" s="20"/>
      <c r="F2" s="20"/>
      <c r="G2" s="20"/>
      <c r="H2" s="20"/>
      <c r="I2" s="20"/>
      <c r="J2" s="20"/>
    </row>
    <row r="3" spans="1:11" ht="15.75">
      <c r="B3" s="49" t="s">
        <v>96</v>
      </c>
      <c r="C3" s="49"/>
      <c r="D3" s="49"/>
      <c r="E3" s="49"/>
      <c r="F3" s="49"/>
      <c r="G3" s="49"/>
      <c r="H3" s="49"/>
      <c r="I3" s="49"/>
      <c r="J3" s="49"/>
    </row>
    <row r="4" spans="1:11">
      <c r="B4" s="20"/>
      <c r="C4" s="20"/>
      <c r="D4" s="20"/>
      <c r="E4" s="20"/>
      <c r="F4" s="20"/>
      <c r="G4" s="20"/>
      <c r="H4" s="20"/>
      <c r="I4" s="43" t="s">
        <v>95</v>
      </c>
      <c r="J4" s="43"/>
    </row>
    <row r="5" spans="1:11">
      <c r="B5" s="20"/>
      <c r="C5" s="22" t="s">
        <v>94</v>
      </c>
      <c r="D5" s="20"/>
      <c r="E5" s="20"/>
      <c r="F5" s="20"/>
      <c r="G5" s="20"/>
      <c r="H5" s="20"/>
      <c r="I5" s="20"/>
      <c r="J5" s="20"/>
    </row>
    <row r="6" spans="1:11">
      <c r="B6" s="20"/>
      <c r="C6" s="23" t="s">
        <v>93</v>
      </c>
      <c r="D6" s="20"/>
      <c r="E6" s="20"/>
      <c r="F6" s="20"/>
      <c r="G6" s="20"/>
      <c r="H6" s="20"/>
      <c r="I6" s="20"/>
      <c r="J6" s="20"/>
    </row>
    <row r="7" spans="1:11" ht="15.75" thickBot="1">
      <c r="B7" s="20"/>
      <c r="C7" s="21"/>
      <c r="D7" s="20"/>
      <c r="E7" s="20"/>
      <c r="F7" s="20"/>
      <c r="G7" s="20"/>
      <c r="H7" s="20"/>
      <c r="I7" s="20"/>
      <c r="J7" s="20"/>
    </row>
    <row r="8" spans="1:11" ht="25.9" customHeight="1">
      <c r="A8" s="51" t="s">
        <v>0</v>
      </c>
      <c r="B8" s="54" t="s">
        <v>1</v>
      </c>
      <c r="C8" s="54" t="s">
        <v>2</v>
      </c>
      <c r="D8" s="54" t="s">
        <v>79</v>
      </c>
      <c r="E8" s="54" t="s">
        <v>4</v>
      </c>
      <c r="F8" s="54" t="s">
        <v>80</v>
      </c>
      <c r="G8" s="54" t="s">
        <v>81</v>
      </c>
      <c r="H8" s="118" t="s">
        <v>5</v>
      </c>
      <c r="I8" s="54" t="s">
        <v>82</v>
      </c>
      <c r="J8" s="54" t="s">
        <v>6</v>
      </c>
      <c r="K8" s="54" t="s">
        <v>83</v>
      </c>
    </row>
    <row r="9" spans="1:11">
      <c r="A9" s="52"/>
      <c r="B9" s="55"/>
      <c r="C9" s="55"/>
      <c r="D9" s="55"/>
      <c r="E9" s="55"/>
      <c r="F9" s="55"/>
      <c r="G9" s="55"/>
      <c r="H9" s="119"/>
      <c r="I9" s="55"/>
      <c r="J9" s="55"/>
      <c r="K9" s="55"/>
    </row>
    <row r="10" spans="1:11">
      <c r="A10" s="52"/>
      <c r="B10" s="55"/>
      <c r="C10" s="55"/>
      <c r="D10" s="55"/>
      <c r="E10" s="55"/>
      <c r="F10" s="55"/>
      <c r="G10" s="55"/>
      <c r="H10" s="119"/>
      <c r="I10" s="55"/>
      <c r="J10" s="55"/>
      <c r="K10" s="55"/>
    </row>
    <row r="11" spans="1:11">
      <c r="A11" s="52"/>
      <c r="B11" s="55"/>
      <c r="C11" s="55"/>
      <c r="D11" s="55"/>
      <c r="E11" s="55"/>
      <c r="F11" s="55"/>
      <c r="G11" s="55"/>
      <c r="H11" s="55" t="s">
        <v>84</v>
      </c>
      <c r="I11" s="55"/>
      <c r="J11" s="55"/>
      <c r="K11" s="55"/>
    </row>
    <row r="12" spans="1:11" ht="39" customHeight="1">
      <c r="A12" s="52"/>
      <c r="B12" s="55"/>
      <c r="C12" s="55"/>
      <c r="D12" s="55"/>
      <c r="E12" s="55"/>
      <c r="F12" s="55"/>
      <c r="G12" s="55"/>
      <c r="H12" s="55"/>
      <c r="I12" s="55"/>
      <c r="J12" s="55"/>
      <c r="K12" s="55"/>
    </row>
    <row r="13" spans="1:11" ht="15.75" thickBot="1">
      <c r="A13" s="53"/>
      <c r="B13" s="56"/>
      <c r="C13" s="56"/>
      <c r="D13" s="56"/>
      <c r="E13" s="56"/>
      <c r="F13" s="56"/>
      <c r="G13" s="56"/>
      <c r="H13" s="56"/>
      <c r="I13" s="56"/>
      <c r="J13" s="56"/>
      <c r="K13" s="56"/>
    </row>
    <row r="14" spans="1:11" ht="15.75" thickBot="1">
      <c r="A14" s="1">
        <v>1</v>
      </c>
      <c r="B14" s="2">
        <v>2</v>
      </c>
      <c r="C14" s="2">
        <v>3</v>
      </c>
      <c r="D14" s="2">
        <v>4</v>
      </c>
      <c r="E14" s="2">
        <v>5</v>
      </c>
      <c r="F14" s="3">
        <v>6</v>
      </c>
      <c r="G14" s="1">
        <v>7</v>
      </c>
      <c r="H14" s="2">
        <v>8</v>
      </c>
      <c r="I14" s="2">
        <v>9</v>
      </c>
      <c r="J14" s="2">
        <v>10</v>
      </c>
      <c r="K14" s="2">
        <v>11</v>
      </c>
    </row>
    <row r="15" spans="1:11" ht="15.75" thickBot="1">
      <c r="A15" s="4"/>
      <c r="B15" s="5"/>
      <c r="C15" s="5"/>
      <c r="D15" s="5"/>
      <c r="E15" s="5"/>
      <c r="F15" s="6"/>
      <c r="G15" s="4"/>
      <c r="H15" s="5"/>
      <c r="I15" s="5"/>
      <c r="J15" s="5"/>
      <c r="K15" s="5"/>
    </row>
    <row r="16" spans="1:11" ht="37.15" customHeight="1">
      <c r="A16" s="38">
        <v>1</v>
      </c>
      <c r="B16" s="57" t="s">
        <v>7</v>
      </c>
      <c r="C16" s="59" t="s">
        <v>8</v>
      </c>
      <c r="D16" s="59" t="s">
        <v>9</v>
      </c>
      <c r="E16" s="38" t="s">
        <v>10</v>
      </c>
      <c r="F16" s="38" t="s">
        <v>11</v>
      </c>
      <c r="G16" s="38">
        <v>52</v>
      </c>
      <c r="H16" s="38"/>
      <c r="I16" s="48"/>
      <c r="J16" s="48">
        <f>I16*0.08</f>
        <v>0</v>
      </c>
      <c r="K16" s="48">
        <f>I16+J16</f>
        <v>0</v>
      </c>
    </row>
    <row r="17" spans="1:11">
      <c r="A17" s="47"/>
      <c r="B17" s="58"/>
      <c r="C17" s="60"/>
      <c r="D17" s="60"/>
      <c r="E17" s="39"/>
      <c r="F17" s="39"/>
      <c r="G17" s="39"/>
      <c r="H17" s="39"/>
      <c r="I17" s="46"/>
      <c r="J17" s="46"/>
      <c r="K17" s="46"/>
    </row>
    <row r="18" spans="1:11">
      <c r="A18" s="47"/>
      <c r="B18" s="61"/>
      <c r="C18" s="62" t="s">
        <v>12</v>
      </c>
      <c r="D18" s="70" t="s">
        <v>13</v>
      </c>
      <c r="E18" s="70" t="s">
        <v>14</v>
      </c>
      <c r="F18" s="64" t="s">
        <v>15</v>
      </c>
      <c r="G18" s="64">
        <v>10</v>
      </c>
      <c r="H18" s="42" t="s">
        <v>3</v>
      </c>
      <c r="I18" s="66"/>
      <c r="J18" s="66">
        <f>I18*0.08</f>
        <v>0</v>
      </c>
      <c r="K18" s="66">
        <f>I18+J18</f>
        <v>0</v>
      </c>
    </row>
    <row r="19" spans="1:11">
      <c r="A19" s="47"/>
      <c r="B19" s="61"/>
      <c r="C19" s="63"/>
      <c r="D19" s="65"/>
      <c r="E19" s="65"/>
      <c r="F19" s="65"/>
      <c r="G19" s="65"/>
      <c r="H19" s="37"/>
      <c r="I19" s="67"/>
      <c r="J19" s="67"/>
      <c r="K19" s="67"/>
    </row>
    <row r="20" spans="1:11" ht="63" customHeight="1">
      <c r="A20" s="47"/>
      <c r="B20" s="61"/>
      <c r="C20" s="68" t="s">
        <v>16</v>
      </c>
      <c r="D20" s="68" t="s">
        <v>17</v>
      </c>
      <c r="E20" s="40" t="s">
        <v>14</v>
      </c>
      <c r="F20" s="40" t="s">
        <v>18</v>
      </c>
      <c r="G20" s="40">
        <v>9</v>
      </c>
      <c r="H20" s="40" t="s">
        <v>3</v>
      </c>
      <c r="I20" s="69"/>
      <c r="J20" s="69">
        <f>I20*0.08</f>
        <v>0</v>
      </c>
      <c r="K20" s="69">
        <f>I20+J20</f>
        <v>0</v>
      </c>
    </row>
    <row r="21" spans="1:11">
      <c r="A21" s="47"/>
      <c r="B21" s="61"/>
      <c r="C21" s="60"/>
      <c r="D21" s="60"/>
      <c r="E21" s="39"/>
      <c r="F21" s="39"/>
      <c r="G21" s="39"/>
      <c r="H21" s="39"/>
      <c r="I21" s="46"/>
      <c r="J21" s="46"/>
      <c r="K21" s="46"/>
    </row>
    <row r="22" spans="1:11">
      <c r="A22" s="47"/>
      <c r="B22" s="61"/>
      <c r="C22" s="40" t="s">
        <v>19</v>
      </c>
      <c r="D22" s="71" t="s">
        <v>17</v>
      </c>
      <c r="E22" s="40" t="s">
        <v>14</v>
      </c>
      <c r="F22" s="47" t="s">
        <v>20</v>
      </c>
      <c r="G22" s="47">
        <v>3</v>
      </c>
      <c r="H22" s="47" t="s">
        <v>3</v>
      </c>
      <c r="I22" s="44"/>
      <c r="J22" s="44">
        <f>I22*0.08</f>
        <v>0</v>
      </c>
      <c r="K22" s="44">
        <f t="shared" ref="K22" si="0">I22+J22</f>
        <v>0</v>
      </c>
    </row>
    <row r="23" spans="1:11">
      <c r="A23" s="47"/>
      <c r="B23" s="61"/>
      <c r="C23" s="47"/>
      <c r="D23" s="71"/>
      <c r="E23" s="47"/>
      <c r="F23" s="47"/>
      <c r="G23" s="47"/>
      <c r="H23" s="47"/>
      <c r="I23" s="44"/>
      <c r="J23" s="44"/>
      <c r="K23" s="44"/>
    </row>
    <row r="24" spans="1:11">
      <c r="A24" s="47"/>
      <c r="B24" s="61"/>
      <c r="C24" s="47"/>
      <c r="D24" s="71"/>
      <c r="E24" s="47"/>
      <c r="F24" s="47"/>
      <c r="G24" s="47"/>
      <c r="H24" s="47"/>
      <c r="I24" s="44"/>
      <c r="J24" s="44"/>
      <c r="K24" s="44"/>
    </row>
    <row r="25" spans="1:11" ht="15.75" thickBot="1">
      <c r="A25" s="47"/>
      <c r="B25" s="61"/>
      <c r="C25" s="39"/>
      <c r="D25" s="60"/>
      <c r="E25" s="39"/>
      <c r="F25" s="39"/>
      <c r="G25" s="39"/>
      <c r="H25" s="39"/>
      <c r="I25" s="46"/>
      <c r="J25" s="46"/>
      <c r="K25" s="45"/>
    </row>
    <row r="26" spans="1:11" ht="63" customHeight="1">
      <c r="A26" s="47"/>
      <c r="B26" s="61"/>
      <c r="C26" s="71" t="s">
        <v>21</v>
      </c>
      <c r="D26" s="71" t="s">
        <v>22</v>
      </c>
      <c r="E26" s="47" t="s">
        <v>23</v>
      </c>
      <c r="F26" s="74" t="s">
        <v>24</v>
      </c>
      <c r="G26" s="47">
        <v>26</v>
      </c>
      <c r="H26" s="47" t="s">
        <v>3</v>
      </c>
      <c r="I26" s="44"/>
      <c r="J26" s="44">
        <f>I26*0.08</f>
        <v>0</v>
      </c>
      <c r="K26" s="48">
        <f>I26+J26</f>
        <v>0</v>
      </c>
    </row>
    <row r="27" spans="1:11" ht="15.75" thickBot="1">
      <c r="A27" s="41"/>
      <c r="B27" s="72"/>
      <c r="C27" s="73"/>
      <c r="D27" s="73"/>
      <c r="E27" s="41"/>
      <c r="F27" s="75"/>
      <c r="G27" s="41"/>
      <c r="H27" s="41"/>
      <c r="I27" s="44"/>
      <c r="J27" s="45"/>
      <c r="K27" s="45"/>
    </row>
    <row r="28" spans="1:11" ht="37.15" customHeight="1">
      <c r="A28" s="38">
        <v>2</v>
      </c>
      <c r="B28" s="10" t="s">
        <v>25</v>
      </c>
      <c r="C28" s="59" t="s">
        <v>8</v>
      </c>
      <c r="D28" s="59" t="s">
        <v>27</v>
      </c>
      <c r="E28" s="38" t="s">
        <v>23</v>
      </c>
      <c r="F28" s="38" t="s">
        <v>24</v>
      </c>
      <c r="G28" s="38">
        <v>26</v>
      </c>
      <c r="H28" s="38" t="s">
        <v>3</v>
      </c>
      <c r="I28" s="48"/>
      <c r="J28" s="48">
        <f>I28*0.08</f>
        <v>0</v>
      </c>
      <c r="K28" s="48">
        <f>I28+J28</f>
        <v>0</v>
      </c>
    </row>
    <row r="29" spans="1:11">
      <c r="A29" s="47"/>
      <c r="B29" s="7" t="s">
        <v>26</v>
      </c>
      <c r="C29" s="60"/>
      <c r="D29" s="60"/>
      <c r="E29" s="39"/>
      <c r="F29" s="39"/>
      <c r="G29" s="39"/>
      <c r="H29" s="39"/>
      <c r="I29" s="46"/>
      <c r="J29" s="46"/>
      <c r="K29" s="46"/>
    </row>
    <row r="30" spans="1:11" ht="37.15" customHeight="1">
      <c r="A30" s="47"/>
      <c r="B30" s="61"/>
      <c r="C30" s="76" t="s">
        <v>12</v>
      </c>
      <c r="D30" s="76" t="s">
        <v>28</v>
      </c>
      <c r="E30" s="36" t="s">
        <v>29</v>
      </c>
      <c r="F30" s="77" t="s">
        <v>30</v>
      </c>
      <c r="G30" s="36">
        <v>12</v>
      </c>
      <c r="H30" s="36" t="s">
        <v>3</v>
      </c>
      <c r="I30" s="79"/>
      <c r="J30" s="79">
        <f>I30*0.08</f>
        <v>0</v>
      </c>
      <c r="K30" s="79">
        <f>I30+J30</f>
        <v>0</v>
      </c>
    </row>
    <row r="31" spans="1:11">
      <c r="A31" s="47"/>
      <c r="B31" s="61"/>
      <c r="C31" s="63"/>
      <c r="D31" s="63"/>
      <c r="E31" s="37"/>
      <c r="F31" s="78"/>
      <c r="G31" s="37"/>
      <c r="H31" s="37"/>
      <c r="I31" s="67"/>
      <c r="J31" s="67"/>
      <c r="K31" s="67"/>
    </row>
    <row r="32" spans="1:11">
      <c r="A32" s="47"/>
      <c r="B32" s="61"/>
      <c r="C32" s="31" t="s">
        <v>31</v>
      </c>
      <c r="D32" s="76" t="s">
        <v>28</v>
      </c>
      <c r="E32" s="29" t="s">
        <v>33</v>
      </c>
      <c r="F32" s="77" t="s">
        <v>35</v>
      </c>
      <c r="G32" s="36">
        <v>12</v>
      </c>
      <c r="H32" s="36" t="s">
        <v>3</v>
      </c>
      <c r="I32" s="79"/>
      <c r="J32" s="79">
        <f>I32*0.08</f>
        <v>0</v>
      </c>
      <c r="K32" s="79">
        <f>I32+J32</f>
        <v>0</v>
      </c>
    </row>
    <row r="33" spans="1:11" ht="25.5">
      <c r="A33" s="47"/>
      <c r="B33" s="61"/>
      <c r="C33" s="25" t="s">
        <v>32</v>
      </c>
      <c r="D33" s="62"/>
      <c r="E33" s="12" t="s">
        <v>34</v>
      </c>
      <c r="F33" s="80"/>
      <c r="G33" s="42"/>
      <c r="H33" s="42"/>
      <c r="I33" s="66"/>
      <c r="J33" s="66"/>
      <c r="K33" s="66"/>
    </row>
    <row r="34" spans="1:11">
      <c r="A34" s="47"/>
      <c r="B34" s="61"/>
      <c r="C34" s="32"/>
      <c r="D34" s="63"/>
      <c r="E34" s="30" t="s">
        <v>3</v>
      </c>
      <c r="F34" s="78"/>
      <c r="G34" s="37"/>
      <c r="H34" s="37"/>
      <c r="I34" s="67"/>
      <c r="J34" s="67"/>
      <c r="K34" s="67"/>
    </row>
    <row r="35" spans="1:11">
      <c r="A35" s="47"/>
      <c r="B35" s="61"/>
      <c r="C35" s="36" t="s">
        <v>19</v>
      </c>
      <c r="D35" s="76" t="s">
        <v>28</v>
      </c>
      <c r="E35" s="36" t="s">
        <v>29</v>
      </c>
      <c r="F35" s="77" t="s">
        <v>35</v>
      </c>
      <c r="G35" s="36">
        <v>12</v>
      </c>
      <c r="H35" s="36" t="s">
        <v>3</v>
      </c>
      <c r="I35" s="79"/>
      <c r="J35" s="79">
        <f>I32*0.08</f>
        <v>0</v>
      </c>
      <c r="K35" s="79">
        <f>I35+J35</f>
        <v>0</v>
      </c>
    </row>
    <row r="36" spans="1:11">
      <c r="A36" s="47"/>
      <c r="B36" s="61"/>
      <c r="C36" s="37"/>
      <c r="D36" s="63"/>
      <c r="E36" s="37"/>
      <c r="F36" s="78"/>
      <c r="G36" s="37"/>
      <c r="H36" s="37"/>
      <c r="I36" s="67"/>
      <c r="J36" s="67"/>
      <c r="K36" s="67"/>
    </row>
    <row r="37" spans="1:11" ht="63" customHeight="1">
      <c r="A37" s="47"/>
      <c r="B37" s="61"/>
      <c r="C37" s="71" t="s">
        <v>21</v>
      </c>
      <c r="D37" s="71" t="s">
        <v>27</v>
      </c>
      <c r="E37" s="8" t="s">
        <v>10</v>
      </c>
      <c r="F37" s="74" t="s">
        <v>36</v>
      </c>
      <c r="G37" s="47">
        <v>52</v>
      </c>
      <c r="H37" s="47" t="s">
        <v>3</v>
      </c>
      <c r="I37" s="44"/>
      <c r="J37" s="44">
        <f>I37*0.08</f>
        <v>0</v>
      </c>
      <c r="K37" s="44">
        <f>I37+J37</f>
        <v>0</v>
      </c>
    </row>
    <row r="38" spans="1:11" ht="15.75" thickBot="1">
      <c r="A38" s="41"/>
      <c r="B38" s="72"/>
      <c r="C38" s="73"/>
      <c r="D38" s="73"/>
      <c r="E38" s="9" t="s">
        <v>3</v>
      </c>
      <c r="F38" s="75"/>
      <c r="G38" s="41"/>
      <c r="H38" s="41"/>
      <c r="I38" s="45"/>
      <c r="J38" s="45"/>
      <c r="K38" s="45"/>
    </row>
    <row r="39" spans="1:11" ht="37.15" customHeight="1">
      <c r="A39" s="38">
        <v>3</v>
      </c>
      <c r="B39" s="57" t="s">
        <v>37</v>
      </c>
      <c r="C39" s="59" t="s">
        <v>8</v>
      </c>
      <c r="D39" s="59" t="s">
        <v>9</v>
      </c>
      <c r="E39" s="38" t="s">
        <v>23</v>
      </c>
      <c r="F39" s="38" t="s">
        <v>24</v>
      </c>
      <c r="G39" s="38">
        <v>26</v>
      </c>
      <c r="H39" s="38" t="s">
        <v>3</v>
      </c>
      <c r="I39" s="48"/>
      <c r="J39" s="48">
        <f>I39*0.08</f>
        <v>0</v>
      </c>
      <c r="K39" s="48">
        <f>I39+J39</f>
        <v>0</v>
      </c>
    </row>
    <row r="40" spans="1:11">
      <c r="A40" s="47"/>
      <c r="B40" s="58"/>
      <c r="C40" s="60"/>
      <c r="D40" s="60"/>
      <c r="E40" s="39"/>
      <c r="F40" s="39"/>
      <c r="G40" s="39"/>
      <c r="H40" s="39"/>
      <c r="I40" s="46"/>
      <c r="J40" s="46"/>
      <c r="K40" s="46"/>
    </row>
    <row r="41" spans="1:11" ht="37.15" customHeight="1">
      <c r="A41" s="47"/>
      <c r="B41" s="58"/>
      <c r="C41" s="71" t="s">
        <v>12</v>
      </c>
      <c r="D41" s="71" t="s">
        <v>38</v>
      </c>
      <c r="E41" s="71" t="s">
        <v>14</v>
      </c>
      <c r="F41" s="47" t="s">
        <v>39</v>
      </c>
      <c r="G41" s="47">
        <v>6</v>
      </c>
      <c r="H41" s="47" t="s">
        <v>3</v>
      </c>
      <c r="I41" s="44"/>
      <c r="J41" s="44">
        <f>I41*0.08</f>
        <v>0</v>
      </c>
      <c r="K41" s="44">
        <f>I41+J41</f>
        <v>0</v>
      </c>
    </row>
    <row r="42" spans="1:11" ht="15.75" thickBot="1">
      <c r="A42" s="47"/>
      <c r="B42" s="58"/>
      <c r="C42" s="60"/>
      <c r="D42" s="60"/>
      <c r="E42" s="60"/>
      <c r="F42" s="39"/>
      <c r="G42" s="39"/>
      <c r="H42" s="39"/>
      <c r="I42" s="46"/>
      <c r="J42" s="46"/>
      <c r="K42" s="45"/>
    </row>
    <row r="43" spans="1:11" ht="48.4" customHeight="1">
      <c r="A43" s="47"/>
      <c r="B43" s="58"/>
      <c r="C43" s="71" t="s">
        <v>16</v>
      </c>
      <c r="D43" s="71" t="s">
        <v>17</v>
      </c>
      <c r="E43" s="71" t="s">
        <v>14</v>
      </c>
      <c r="F43" s="47" t="s">
        <v>40</v>
      </c>
      <c r="G43" s="47">
        <v>4</v>
      </c>
      <c r="H43" s="47" t="s">
        <v>3</v>
      </c>
      <c r="I43" s="44"/>
      <c r="J43" s="44">
        <f>I43*0.08</f>
        <v>0</v>
      </c>
      <c r="K43" s="48">
        <f>I43+J43</f>
        <v>0</v>
      </c>
    </row>
    <row r="44" spans="1:11">
      <c r="A44" s="47"/>
      <c r="B44" s="58"/>
      <c r="C44" s="71"/>
      <c r="D44" s="71"/>
      <c r="E44" s="71"/>
      <c r="F44" s="47"/>
      <c r="G44" s="47"/>
      <c r="H44" s="47"/>
      <c r="I44" s="44"/>
      <c r="J44" s="44"/>
      <c r="K44" s="44"/>
    </row>
    <row r="45" spans="1:11">
      <c r="A45" s="47"/>
      <c r="B45" s="58"/>
      <c r="C45" s="60"/>
      <c r="D45" s="60"/>
      <c r="E45" s="60"/>
      <c r="F45" s="39"/>
      <c r="G45" s="39"/>
      <c r="H45" s="39"/>
      <c r="I45" s="46"/>
      <c r="J45" s="46"/>
      <c r="K45" s="46"/>
    </row>
    <row r="46" spans="1:11">
      <c r="A46" s="47"/>
      <c r="B46" s="61"/>
      <c r="C46" s="40" t="s">
        <v>19</v>
      </c>
      <c r="D46" s="68" t="s">
        <v>17</v>
      </c>
      <c r="E46" s="68" t="s">
        <v>14</v>
      </c>
      <c r="F46" s="40" t="s">
        <v>41</v>
      </c>
      <c r="G46" s="40">
        <v>2</v>
      </c>
      <c r="H46" s="40" t="s">
        <v>3</v>
      </c>
      <c r="I46" s="69"/>
      <c r="J46" s="69">
        <f>I46*0.08</f>
        <v>0</v>
      </c>
      <c r="K46" s="69">
        <f>I46+J46</f>
        <v>0</v>
      </c>
    </row>
    <row r="47" spans="1:11">
      <c r="A47" s="47"/>
      <c r="B47" s="61"/>
      <c r="C47" s="47"/>
      <c r="D47" s="71"/>
      <c r="E47" s="71"/>
      <c r="F47" s="47"/>
      <c r="G47" s="47"/>
      <c r="H47" s="47"/>
      <c r="I47" s="44"/>
      <c r="J47" s="44"/>
      <c r="K47" s="44"/>
    </row>
    <row r="48" spans="1:11">
      <c r="A48" s="47"/>
      <c r="B48" s="61"/>
      <c r="C48" s="39"/>
      <c r="D48" s="60"/>
      <c r="E48" s="60"/>
      <c r="F48" s="39"/>
      <c r="G48" s="39"/>
      <c r="H48" s="39"/>
      <c r="I48" s="46"/>
      <c r="J48" s="46"/>
      <c r="K48" s="46"/>
    </row>
    <row r="49" spans="1:11" ht="63" customHeight="1">
      <c r="A49" s="47"/>
      <c r="B49" s="61"/>
      <c r="C49" s="71" t="s">
        <v>21</v>
      </c>
      <c r="D49" s="71" t="s">
        <v>22</v>
      </c>
      <c r="E49" s="40" t="s">
        <v>23</v>
      </c>
      <c r="F49" s="74" t="s">
        <v>24</v>
      </c>
      <c r="G49" s="47">
        <v>26</v>
      </c>
      <c r="H49" s="47" t="s">
        <v>3</v>
      </c>
      <c r="I49" s="44"/>
      <c r="J49" s="44">
        <f>I49*0.08</f>
        <v>0</v>
      </c>
      <c r="K49" s="44">
        <f>I49+J49</f>
        <v>0</v>
      </c>
    </row>
    <row r="50" spans="1:11" ht="15.75" thickBot="1">
      <c r="A50" s="41"/>
      <c r="B50" s="72"/>
      <c r="C50" s="73"/>
      <c r="D50" s="73"/>
      <c r="E50" s="41"/>
      <c r="F50" s="75"/>
      <c r="G50" s="41"/>
      <c r="H50" s="41"/>
      <c r="I50" s="45"/>
      <c r="J50" s="45"/>
      <c r="K50" s="45"/>
    </row>
    <row r="51" spans="1:11" ht="25.5">
      <c r="A51" s="38">
        <v>4</v>
      </c>
      <c r="B51" s="10" t="s">
        <v>42</v>
      </c>
      <c r="C51" s="59" t="s">
        <v>8</v>
      </c>
      <c r="D51" s="59" t="s">
        <v>9</v>
      </c>
      <c r="E51" s="26" t="s">
        <v>23</v>
      </c>
      <c r="F51" s="38" t="s">
        <v>24</v>
      </c>
      <c r="G51" s="38">
        <v>26</v>
      </c>
      <c r="H51" s="38" t="s">
        <v>3</v>
      </c>
      <c r="I51" s="48"/>
      <c r="J51" s="48">
        <f>I51*0.08</f>
        <v>0</v>
      </c>
      <c r="K51" s="48">
        <f>I51+J51</f>
        <v>0</v>
      </c>
    </row>
    <row r="52" spans="1:11" ht="25.5">
      <c r="A52" s="47"/>
      <c r="B52" s="7" t="s">
        <v>43</v>
      </c>
      <c r="C52" s="60"/>
      <c r="D52" s="60"/>
      <c r="E52" s="28" t="s">
        <v>3</v>
      </c>
      <c r="F52" s="39"/>
      <c r="G52" s="39"/>
      <c r="H52" s="39"/>
      <c r="I52" s="46"/>
      <c r="J52" s="46"/>
      <c r="K52" s="46"/>
    </row>
    <row r="53" spans="1:11" ht="25.5">
      <c r="A53" s="47"/>
      <c r="B53" s="7" t="s">
        <v>44</v>
      </c>
      <c r="C53" s="68" t="s">
        <v>12</v>
      </c>
      <c r="D53" s="68" t="s">
        <v>38</v>
      </c>
      <c r="E53" s="68" t="s">
        <v>14</v>
      </c>
      <c r="F53" s="40" t="s">
        <v>40</v>
      </c>
      <c r="G53" s="40">
        <v>4</v>
      </c>
      <c r="H53" s="40" t="s">
        <v>3</v>
      </c>
      <c r="I53" s="69"/>
      <c r="J53" s="69">
        <f>I53*0.08</f>
        <v>0</v>
      </c>
      <c r="K53" s="69">
        <f>I53+J53</f>
        <v>0</v>
      </c>
    </row>
    <row r="54" spans="1:11">
      <c r="A54" s="47"/>
      <c r="B54" s="7" t="s">
        <v>45</v>
      </c>
      <c r="C54" s="60"/>
      <c r="D54" s="60"/>
      <c r="E54" s="60"/>
      <c r="F54" s="39"/>
      <c r="G54" s="39"/>
      <c r="H54" s="39"/>
      <c r="I54" s="46"/>
      <c r="J54" s="46"/>
      <c r="K54" s="46"/>
    </row>
    <row r="55" spans="1:11" ht="63" customHeight="1">
      <c r="A55" s="47"/>
      <c r="B55" s="11"/>
      <c r="C55" s="68" t="s">
        <v>16</v>
      </c>
      <c r="D55" s="68" t="s">
        <v>17</v>
      </c>
      <c r="E55" s="68" t="s">
        <v>14</v>
      </c>
      <c r="F55" s="40" t="s">
        <v>20</v>
      </c>
      <c r="G55" s="40">
        <v>3</v>
      </c>
      <c r="H55" s="40" t="s">
        <v>3</v>
      </c>
      <c r="I55" s="69"/>
      <c r="J55" s="69">
        <f>I55*0.08</f>
        <v>0</v>
      </c>
      <c r="K55" s="69">
        <f>I55+J55</f>
        <v>0</v>
      </c>
    </row>
    <row r="56" spans="1:11" ht="0.75" customHeight="1">
      <c r="A56" s="47"/>
      <c r="B56" s="11"/>
      <c r="C56" s="60"/>
      <c r="D56" s="60"/>
      <c r="E56" s="60"/>
      <c r="F56" s="39"/>
      <c r="G56" s="39"/>
      <c r="H56" s="39"/>
      <c r="I56" s="46"/>
      <c r="J56" s="46"/>
      <c r="K56" s="46"/>
    </row>
    <row r="57" spans="1:11">
      <c r="A57" s="47"/>
      <c r="B57" s="11"/>
      <c r="C57" s="40" t="s">
        <v>19</v>
      </c>
      <c r="D57" s="68" t="s">
        <v>17</v>
      </c>
      <c r="E57" s="68" t="s">
        <v>14</v>
      </c>
      <c r="F57" s="40" t="s">
        <v>41</v>
      </c>
      <c r="G57" s="40">
        <v>2</v>
      </c>
      <c r="H57" s="40" t="s">
        <v>3</v>
      </c>
      <c r="I57" s="69"/>
      <c r="J57" s="69">
        <f>I57*0.08</f>
        <v>0</v>
      </c>
      <c r="K57" s="69">
        <f>I57+J57</f>
        <v>0</v>
      </c>
    </row>
    <row r="58" spans="1:11">
      <c r="A58" s="47"/>
      <c r="B58" s="11"/>
      <c r="C58" s="39"/>
      <c r="D58" s="60"/>
      <c r="E58" s="60"/>
      <c r="F58" s="39"/>
      <c r="G58" s="39"/>
      <c r="H58" s="39"/>
      <c r="I58" s="46"/>
      <c r="J58" s="46"/>
      <c r="K58" s="46"/>
    </row>
    <row r="59" spans="1:11" ht="63" customHeight="1">
      <c r="A59" s="47"/>
      <c r="B59" s="61"/>
      <c r="C59" s="71" t="s">
        <v>21</v>
      </c>
      <c r="D59" s="71" t="s">
        <v>22</v>
      </c>
      <c r="E59" s="8" t="s">
        <v>23</v>
      </c>
      <c r="F59" s="74" t="s">
        <v>24</v>
      </c>
      <c r="G59" s="47">
        <v>26</v>
      </c>
      <c r="H59" s="47" t="s">
        <v>3</v>
      </c>
      <c r="I59" s="44"/>
      <c r="J59" s="44">
        <f>I59*0.08</f>
        <v>0</v>
      </c>
      <c r="K59" s="44">
        <f>I59+J59</f>
        <v>0</v>
      </c>
    </row>
    <row r="60" spans="1:11" ht="0.75" customHeight="1" thickBot="1">
      <c r="A60" s="41"/>
      <c r="B60" s="72"/>
      <c r="C60" s="73"/>
      <c r="D60" s="73"/>
      <c r="E60" s="9" t="s">
        <v>3</v>
      </c>
      <c r="F60" s="75"/>
      <c r="G60" s="41"/>
      <c r="H60" s="41"/>
      <c r="I60" s="45"/>
      <c r="J60" s="45"/>
      <c r="K60" s="45"/>
    </row>
    <row r="61" spans="1:11" ht="37.15" customHeight="1">
      <c r="A61" s="38">
        <v>5</v>
      </c>
      <c r="B61" s="57" t="s">
        <v>46</v>
      </c>
      <c r="C61" s="59" t="s">
        <v>8</v>
      </c>
      <c r="D61" s="59" t="s">
        <v>27</v>
      </c>
      <c r="E61" s="38" t="s">
        <v>23</v>
      </c>
      <c r="F61" s="38" t="s">
        <v>24</v>
      </c>
      <c r="G61" s="38">
        <v>26</v>
      </c>
      <c r="H61" s="38" t="s">
        <v>3</v>
      </c>
      <c r="I61" s="48"/>
      <c r="J61" s="48">
        <f>I61*0.08</f>
        <v>0</v>
      </c>
      <c r="K61" s="48">
        <f>I61+J61</f>
        <v>0</v>
      </c>
    </row>
    <row r="62" spans="1:11">
      <c r="A62" s="47"/>
      <c r="B62" s="58"/>
      <c r="C62" s="60"/>
      <c r="D62" s="60"/>
      <c r="E62" s="39"/>
      <c r="F62" s="39"/>
      <c r="G62" s="39"/>
      <c r="H62" s="39"/>
      <c r="I62" s="46"/>
      <c r="J62" s="46"/>
      <c r="K62" s="46"/>
    </row>
    <row r="63" spans="1:11">
      <c r="A63" s="81"/>
      <c r="B63" s="58" t="s">
        <v>47</v>
      </c>
      <c r="C63" s="76" t="s">
        <v>12</v>
      </c>
      <c r="D63" s="76" t="s">
        <v>28</v>
      </c>
      <c r="E63" s="36" t="s">
        <v>29</v>
      </c>
      <c r="F63" s="77" t="s">
        <v>48</v>
      </c>
      <c r="G63" s="36">
        <v>12</v>
      </c>
      <c r="H63" s="36" t="s">
        <v>3</v>
      </c>
      <c r="I63" s="79"/>
      <c r="J63" s="79">
        <f>I63*0.08</f>
        <v>0</v>
      </c>
      <c r="K63" s="79">
        <f>I63+J63</f>
        <v>0</v>
      </c>
    </row>
    <row r="64" spans="1:11">
      <c r="A64" s="81"/>
      <c r="B64" s="58"/>
      <c r="C64" s="62"/>
      <c r="D64" s="62"/>
      <c r="E64" s="42"/>
      <c r="F64" s="80"/>
      <c r="G64" s="42"/>
      <c r="H64" s="42"/>
      <c r="I64" s="66"/>
      <c r="J64" s="66"/>
      <c r="K64" s="66"/>
    </row>
    <row r="65" spans="1:11">
      <c r="A65" s="81"/>
      <c r="B65" s="58"/>
      <c r="C65" s="63"/>
      <c r="D65" s="63"/>
      <c r="E65" s="37"/>
      <c r="F65" s="78"/>
      <c r="G65" s="37"/>
      <c r="H65" s="37"/>
      <c r="I65" s="67"/>
      <c r="J65" s="67"/>
      <c r="K65" s="67"/>
    </row>
    <row r="66" spans="1:11" ht="52.5" customHeight="1">
      <c r="A66" s="47"/>
      <c r="B66" s="61"/>
      <c r="C66" s="76" t="s">
        <v>16</v>
      </c>
      <c r="D66" s="76" t="s">
        <v>28</v>
      </c>
      <c r="E66" s="36" t="s">
        <v>29</v>
      </c>
      <c r="F66" s="77" t="s">
        <v>35</v>
      </c>
      <c r="G66" s="36">
        <v>12</v>
      </c>
      <c r="H66" s="36" t="s">
        <v>3</v>
      </c>
      <c r="I66" s="79"/>
      <c r="J66" s="79">
        <f>I66*0.08</f>
        <v>0</v>
      </c>
      <c r="K66" s="79">
        <f>I66+J66</f>
        <v>0</v>
      </c>
    </row>
    <row r="67" spans="1:11" hidden="1">
      <c r="A67" s="47"/>
      <c r="B67" s="61"/>
      <c r="C67" s="63"/>
      <c r="D67" s="63"/>
      <c r="E67" s="37"/>
      <c r="F67" s="78"/>
      <c r="G67" s="37"/>
      <c r="H67" s="37"/>
      <c r="I67" s="67"/>
      <c r="J67" s="67"/>
      <c r="K67" s="67"/>
    </row>
    <row r="68" spans="1:11">
      <c r="A68" s="47"/>
      <c r="B68" s="61"/>
      <c r="C68" s="36" t="s">
        <v>19</v>
      </c>
      <c r="D68" s="76" t="s">
        <v>28</v>
      </c>
      <c r="E68" s="29" t="s">
        <v>29</v>
      </c>
      <c r="F68" s="77" t="s">
        <v>35</v>
      </c>
      <c r="G68" s="36">
        <v>12</v>
      </c>
      <c r="H68" s="36" t="s">
        <v>3</v>
      </c>
      <c r="I68" s="79"/>
      <c r="J68" s="79">
        <f>I68*0.08</f>
        <v>0</v>
      </c>
      <c r="K68" s="79">
        <f>I68+J68</f>
        <v>0</v>
      </c>
    </row>
    <row r="69" spans="1:11">
      <c r="A69" s="47"/>
      <c r="B69" s="61"/>
      <c r="C69" s="37"/>
      <c r="D69" s="63"/>
      <c r="E69" s="30" t="s">
        <v>3</v>
      </c>
      <c r="F69" s="78"/>
      <c r="G69" s="37"/>
      <c r="H69" s="37"/>
      <c r="I69" s="67"/>
      <c r="J69" s="67"/>
      <c r="K69" s="67"/>
    </row>
    <row r="70" spans="1:11" ht="63" customHeight="1">
      <c r="A70" s="47"/>
      <c r="B70" s="61"/>
      <c r="C70" s="71" t="s">
        <v>21</v>
      </c>
      <c r="D70" s="71" t="s">
        <v>27</v>
      </c>
      <c r="E70" s="71" t="s">
        <v>23</v>
      </c>
      <c r="F70" s="74" t="s">
        <v>24</v>
      </c>
      <c r="G70" s="47">
        <v>26</v>
      </c>
      <c r="H70" s="47" t="s">
        <v>3</v>
      </c>
      <c r="I70" s="44"/>
      <c r="J70" s="44">
        <f>I70*0.08</f>
        <v>0</v>
      </c>
      <c r="K70" s="44">
        <f>I70+J70</f>
        <v>0</v>
      </c>
    </row>
    <row r="71" spans="1:11" ht="15.75" thickBot="1">
      <c r="A71" s="41"/>
      <c r="B71" s="72"/>
      <c r="C71" s="73"/>
      <c r="D71" s="73"/>
      <c r="E71" s="73"/>
      <c r="F71" s="75"/>
      <c r="G71" s="41"/>
      <c r="H71" s="41"/>
      <c r="I71" s="45"/>
      <c r="J71" s="45"/>
      <c r="K71" s="45"/>
    </row>
    <row r="72" spans="1:11" ht="38.25">
      <c r="A72" s="38">
        <v>6</v>
      </c>
      <c r="B72" s="10" t="s">
        <v>49</v>
      </c>
      <c r="C72" s="59" t="s">
        <v>8</v>
      </c>
      <c r="D72" s="59" t="s">
        <v>9</v>
      </c>
      <c r="E72" s="59" t="s">
        <v>23</v>
      </c>
      <c r="F72" s="38" t="s">
        <v>24</v>
      </c>
      <c r="G72" s="38">
        <v>26</v>
      </c>
      <c r="H72" s="38" t="s">
        <v>3</v>
      </c>
      <c r="I72" s="48"/>
      <c r="J72" s="48">
        <f>I72*0.08</f>
        <v>0</v>
      </c>
      <c r="K72" s="48">
        <f>I72+J72</f>
        <v>0</v>
      </c>
    </row>
    <row r="73" spans="1:11">
      <c r="A73" s="47"/>
      <c r="B73" s="7" t="s">
        <v>50</v>
      </c>
      <c r="C73" s="60"/>
      <c r="D73" s="60"/>
      <c r="E73" s="60"/>
      <c r="F73" s="39"/>
      <c r="G73" s="39"/>
      <c r="H73" s="39"/>
      <c r="I73" s="46"/>
      <c r="J73" s="46"/>
      <c r="K73" s="46"/>
    </row>
    <row r="74" spans="1:11" ht="37.15" customHeight="1">
      <c r="A74" s="47"/>
      <c r="B74" s="58" t="s">
        <v>51</v>
      </c>
      <c r="C74" s="68" t="s">
        <v>12</v>
      </c>
      <c r="D74" s="68" t="s">
        <v>17</v>
      </c>
      <c r="E74" s="68" t="s">
        <v>14</v>
      </c>
      <c r="F74" s="40" t="s">
        <v>20</v>
      </c>
      <c r="G74" s="40">
        <v>3</v>
      </c>
      <c r="H74" s="40" t="s">
        <v>3</v>
      </c>
      <c r="I74" s="69"/>
      <c r="J74" s="69">
        <f>I74*0.08</f>
        <v>0</v>
      </c>
      <c r="K74" s="69">
        <f>I74+J74</f>
        <v>0</v>
      </c>
    </row>
    <row r="75" spans="1:11">
      <c r="A75" s="47"/>
      <c r="B75" s="58"/>
      <c r="C75" s="60"/>
      <c r="D75" s="60"/>
      <c r="E75" s="60"/>
      <c r="F75" s="39"/>
      <c r="G75" s="39"/>
      <c r="H75" s="39"/>
      <c r="I75" s="46"/>
      <c r="J75" s="46"/>
      <c r="K75" s="46"/>
    </row>
    <row r="76" spans="1:11" ht="63" customHeight="1">
      <c r="A76" s="47"/>
      <c r="B76" s="61"/>
      <c r="C76" s="76" t="s">
        <v>16</v>
      </c>
      <c r="D76" s="76" t="s">
        <v>28</v>
      </c>
      <c r="E76" s="29" t="s">
        <v>29</v>
      </c>
      <c r="F76" s="77" t="s">
        <v>52</v>
      </c>
      <c r="G76" s="36">
        <v>12</v>
      </c>
      <c r="H76" s="36" t="s">
        <v>3</v>
      </c>
      <c r="I76" s="79"/>
      <c r="J76" s="79">
        <f>I76*0.08</f>
        <v>0</v>
      </c>
      <c r="K76" s="79">
        <f>I76+J76</f>
        <v>0</v>
      </c>
    </row>
    <row r="77" spans="1:11">
      <c r="A77" s="47"/>
      <c r="B77" s="61"/>
      <c r="C77" s="63"/>
      <c r="D77" s="63"/>
      <c r="E77" s="30" t="s">
        <v>3</v>
      </c>
      <c r="F77" s="78"/>
      <c r="G77" s="37"/>
      <c r="H77" s="37"/>
      <c r="I77" s="67"/>
      <c r="J77" s="67"/>
      <c r="K77" s="67"/>
    </row>
    <row r="78" spans="1:11">
      <c r="A78" s="47"/>
      <c r="B78" s="61"/>
      <c r="C78" s="31" t="s">
        <v>19</v>
      </c>
      <c r="D78" s="76" t="s">
        <v>28</v>
      </c>
      <c r="E78" s="29" t="s">
        <v>29</v>
      </c>
      <c r="F78" s="77" t="s">
        <v>35</v>
      </c>
      <c r="G78" s="36">
        <v>12</v>
      </c>
      <c r="H78" s="36" t="s">
        <v>3</v>
      </c>
      <c r="I78" s="79"/>
      <c r="J78" s="79">
        <f>I78*0.08</f>
        <v>0</v>
      </c>
      <c r="K78" s="79">
        <f>I78+J78</f>
        <v>0</v>
      </c>
    </row>
    <row r="79" spans="1:11">
      <c r="A79" s="47"/>
      <c r="B79" s="61"/>
      <c r="C79" s="33"/>
      <c r="D79" s="63"/>
      <c r="E79" s="30" t="s">
        <v>3</v>
      </c>
      <c r="F79" s="78"/>
      <c r="G79" s="37"/>
      <c r="H79" s="37"/>
      <c r="I79" s="67"/>
      <c r="J79" s="67"/>
      <c r="K79" s="67"/>
    </row>
    <row r="80" spans="1:11" ht="48.4" customHeight="1">
      <c r="A80" s="47"/>
      <c r="B80" s="61"/>
      <c r="C80" s="71" t="s">
        <v>21</v>
      </c>
      <c r="D80" s="71" t="s">
        <v>22</v>
      </c>
      <c r="E80" s="71" t="s">
        <v>23</v>
      </c>
      <c r="F80" s="74" t="s">
        <v>24</v>
      </c>
      <c r="G80" s="47">
        <v>26</v>
      </c>
      <c r="H80" s="47" t="s">
        <v>3</v>
      </c>
      <c r="I80" s="44"/>
      <c r="J80" s="44">
        <f>I80*0.08</f>
        <v>0</v>
      </c>
      <c r="K80" s="44">
        <f>I80+J80</f>
        <v>0</v>
      </c>
    </row>
    <row r="81" spans="1:11">
      <c r="A81" s="47"/>
      <c r="B81" s="61"/>
      <c r="C81" s="71"/>
      <c r="D81" s="71"/>
      <c r="E81" s="71"/>
      <c r="F81" s="74"/>
      <c r="G81" s="47"/>
      <c r="H81" s="47"/>
      <c r="I81" s="44"/>
      <c r="J81" s="44"/>
      <c r="K81" s="44"/>
    </row>
    <row r="82" spans="1:11" ht="15.75" thickBot="1">
      <c r="A82" s="41"/>
      <c r="B82" s="72"/>
      <c r="C82" s="73"/>
      <c r="D82" s="73"/>
      <c r="E82" s="73"/>
      <c r="F82" s="75"/>
      <c r="G82" s="41"/>
      <c r="H82" s="41"/>
      <c r="I82" s="45"/>
      <c r="J82" s="45"/>
      <c r="K82" s="45"/>
    </row>
    <row r="83" spans="1:11" ht="37.15" customHeight="1">
      <c r="A83" s="38">
        <v>7</v>
      </c>
      <c r="B83" s="57" t="s">
        <v>53</v>
      </c>
      <c r="C83" s="59" t="s">
        <v>8</v>
      </c>
      <c r="D83" s="59" t="s">
        <v>22</v>
      </c>
      <c r="E83" s="26" t="s">
        <v>23</v>
      </c>
      <c r="F83" s="38" t="s">
        <v>24</v>
      </c>
      <c r="G83" s="38">
        <v>26</v>
      </c>
      <c r="H83" s="38" t="s">
        <v>3</v>
      </c>
      <c r="I83" s="48"/>
      <c r="J83" s="48">
        <f>I83*0.08</f>
        <v>0</v>
      </c>
      <c r="K83" s="82">
        <f>I83+J83</f>
        <v>0</v>
      </c>
    </row>
    <row r="84" spans="1:11">
      <c r="A84" s="47"/>
      <c r="B84" s="58"/>
      <c r="C84" s="60"/>
      <c r="D84" s="60"/>
      <c r="E84" s="28" t="s">
        <v>3</v>
      </c>
      <c r="F84" s="39"/>
      <c r="G84" s="39"/>
      <c r="H84" s="39"/>
      <c r="I84" s="46"/>
      <c r="J84" s="46"/>
      <c r="K84" s="67"/>
    </row>
    <row r="85" spans="1:11" ht="37.15" customHeight="1">
      <c r="A85" s="47"/>
      <c r="B85" s="61"/>
      <c r="C85" s="76" t="s">
        <v>12</v>
      </c>
      <c r="D85" s="76" t="s">
        <v>28</v>
      </c>
      <c r="E85" s="76" t="s">
        <v>29</v>
      </c>
      <c r="F85" s="77" t="s">
        <v>35</v>
      </c>
      <c r="G85" s="36">
        <v>12</v>
      </c>
      <c r="H85" s="36" t="s">
        <v>3</v>
      </c>
      <c r="I85" s="79"/>
      <c r="J85" s="79">
        <f>I85*0.08</f>
        <v>0</v>
      </c>
      <c r="K85" s="79">
        <f>I85+J85</f>
        <v>0</v>
      </c>
    </row>
    <row r="86" spans="1:11">
      <c r="A86" s="47"/>
      <c r="B86" s="61"/>
      <c r="C86" s="63"/>
      <c r="D86" s="63"/>
      <c r="E86" s="63"/>
      <c r="F86" s="78"/>
      <c r="G86" s="37"/>
      <c r="H86" s="37"/>
      <c r="I86" s="67"/>
      <c r="J86" s="67"/>
      <c r="K86" s="67"/>
    </row>
    <row r="87" spans="1:11" ht="63" customHeight="1">
      <c r="A87" s="47"/>
      <c r="B87" s="61"/>
      <c r="C87" s="76" t="s">
        <v>16</v>
      </c>
      <c r="D87" s="76" t="s">
        <v>28</v>
      </c>
      <c r="E87" s="76" t="s">
        <v>29</v>
      </c>
      <c r="F87" s="77" t="s">
        <v>35</v>
      </c>
      <c r="G87" s="36">
        <v>12</v>
      </c>
      <c r="H87" s="36" t="s">
        <v>3</v>
      </c>
      <c r="I87" s="79"/>
      <c r="J87" s="79">
        <f>I87*0.08</f>
        <v>0</v>
      </c>
      <c r="K87" s="79">
        <f>I87+J87</f>
        <v>0</v>
      </c>
    </row>
    <row r="88" spans="1:11">
      <c r="A88" s="47"/>
      <c r="B88" s="61"/>
      <c r="C88" s="63"/>
      <c r="D88" s="63"/>
      <c r="E88" s="63"/>
      <c r="F88" s="78"/>
      <c r="G88" s="37"/>
      <c r="H88" s="37"/>
      <c r="I88" s="67"/>
      <c r="J88" s="67"/>
      <c r="K88" s="67"/>
    </row>
    <row r="89" spans="1:11">
      <c r="A89" s="47"/>
      <c r="B89" s="61"/>
      <c r="C89" s="34" t="s">
        <v>19</v>
      </c>
      <c r="D89" s="68" t="s">
        <v>28</v>
      </c>
      <c r="E89" s="68" t="s">
        <v>29</v>
      </c>
      <c r="F89" s="83" t="s">
        <v>54</v>
      </c>
      <c r="G89" s="40">
        <v>12</v>
      </c>
      <c r="H89" s="40" t="s">
        <v>3</v>
      </c>
      <c r="I89" s="69"/>
      <c r="J89" s="69">
        <f>I89*0.08</f>
        <v>0</v>
      </c>
      <c r="K89" s="79">
        <f>I89+J89</f>
        <v>0</v>
      </c>
    </row>
    <row r="90" spans="1:11">
      <c r="A90" s="47"/>
      <c r="B90" s="61"/>
      <c r="C90" s="35"/>
      <c r="D90" s="60"/>
      <c r="E90" s="60"/>
      <c r="F90" s="84"/>
      <c r="G90" s="39"/>
      <c r="H90" s="39"/>
      <c r="I90" s="46"/>
      <c r="J90" s="46"/>
      <c r="K90" s="67"/>
    </row>
    <row r="91" spans="1:11" ht="63" customHeight="1">
      <c r="A91" s="47"/>
      <c r="B91" s="61"/>
      <c r="C91" s="71" t="s">
        <v>21</v>
      </c>
      <c r="D91" s="71" t="s">
        <v>27</v>
      </c>
      <c r="E91" s="71" t="s">
        <v>23</v>
      </c>
      <c r="F91" s="74" t="s">
        <v>24</v>
      </c>
      <c r="G91" s="47">
        <v>26</v>
      </c>
      <c r="H91" s="47" t="s">
        <v>3</v>
      </c>
      <c r="I91" s="44"/>
      <c r="J91" s="44">
        <f>I91*0.08</f>
        <v>0</v>
      </c>
      <c r="K91" s="66">
        <f>I91+J91</f>
        <v>0</v>
      </c>
    </row>
    <row r="92" spans="1:11" ht="15.75" thickBot="1">
      <c r="A92" s="41"/>
      <c r="B92" s="72"/>
      <c r="C92" s="73"/>
      <c r="D92" s="73"/>
      <c r="E92" s="73"/>
      <c r="F92" s="75"/>
      <c r="G92" s="41"/>
      <c r="H92" s="41"/>
      <c r="I92" s="45"/>
      <c r="J92" s="45"/>
      <c r="K92" s="85"/>
    </row>
    <row r="93" spans="1:11" ht="63" customHeight="1">
      <c r="A93" s="38">
        <v>8</v>
      </c>
      <c r="B93" s="57" t="s">
        <v>86</v>
      </c>
      <c r="C93" s="59" t="s">
        <v>8</v>
      </c>
      <c r="D93" s="59" t="s">
        <v>27</v>
      </c>
      <c r="E93" s="59" t="s">
        <v>23</v>
      </c>
      <c r="F93" s="38" t="s">
        <v>24</v>
      </c>
      <c r="G93" s="38">
        <v>26</v>
      </c>
      <c r="H93" s="38" t="s">
        <v>3</v>
      </c>
      <c r="I93" s="48"/>
      <c r="J93" s="48">
        <f>I93*0.08</f>
        <v>0</v>
      </c>
      <c r="K93" s="82">
        <f>I93+J93</f>
        <v>0</v>
      </c>
    </row>
    <row r="94" spans="1:11">
      <c r="A94" s="47"/>
      <c r="B94" s="58"/>
      <c r="C94" s="60"/>
      <c r="D94" s="60"/>
      <c r="E94" s="60"/>
      <c r="F94" s="39"/>
      <c r="G94" s="39"/>
      <c r="H94" s="39"/>
      <c r="I94" s="46"/>
      <c r="J94" s="46"/>
      <c r="K94" s="67"/>
    </row>
    <row r="95" spans="1:11" ht="37.15" customHeight="1">
      <c r="A95" s="47"/>
      <c r="B95" s="61"/>
      <c r="C95" s="68" t="s">
        <v>12</v>
      </c>
      <c r="D95" s="68" t="s">
        <v>28</v>
      </c>
      <c r="E95" s="68" t="s">
        <v>29</v>
      </c>
      <c r="F95" s="83" t="s">
        <v>55</v>
      </c>
      <c r="G95" s="40">
        <v>12</v>
      </c>
      <c r="H95" s="40" t="s">
        <v>3</v>
      </c>
      <c r="I95" s="69"/>
      <c r="J95" s="69">
        <f>I95*0.08</f>
        <v>0</v>
      </c>
      <c r="K95" s="79">
        <f>I95+J95</f>
        <v>0</v>
      </c>
    </row>
    <row r="96" spans="1:11">
      <c r="A96" s="47"/>
      <c r="B96" s="61"/>
      <c r="C96" s="60"/>
      <c r="D96" s="60"/>
      <c r="E96" s="60"/>
      <c r="F96" s="84"/>
      <c r="G96" s="39"/>
      <c r="H96" s="39"/>
      <c r="I96" s="46"/>
      <c r="J96" s="46"/>
      <c r="K96" s="67"/>
    </row>
    <row r="97" spans="1:11" ht="63" customHeight="1">
      <c r="A97" s="47"/>
      <c r="B97" s="61"/>
      <c r="C97" s="68" t="s">
        <v>16</v>
      </c>
      <c r="D97" s="68" t="s">
        <v>28</v>
      </c>
      <c r="E97" s="68" t="s">
        <v>29</v>
      </c>
      <c r="F97" s="83" t="s">
        <v>55</v>
      </c>
      <c r="G97" s="40">
        <v>12</v>
      </c>
      <c r="H97" s="40" t="s">
        <v>3</v>
      </c>
      <c r="I97" s="69"/>
      <c r="J97" s="69">
        <f>I97*0.08</f>
        <v>0</v>
      </c>
      <c r="K97" s="79">
        <f>I97+J97</f>
        <v>0</v>
      </c>
    </row>
    <row r="98" spans="1:11">
      <c r="A98" s="47"/>
      <c r="B98" s="61"/>
      <c r="C98" s="60"/>
      <c r="D98" s="60"/>
      <c r="E98" s="60"/>
      <c r="F98" s="84"/>
      <c r="G98" s="39"/>
      <c r="H98" s="39"/>
      <c r="I98" s="46"/>
      <c r="J98" s="46"/>
      <c r="K98" s="67"/>
    </row>
    <row r="99" spans="1:11">
      <c r="A99" s="47"/>
      <c r="B99" s="61"/>
      <c r="C99" s="34" t="s">
        <v>19</v>
      </c>
      <c r="D99" s="68" t="s">
        <v>28</v>
      </c>
      <c r="E99" s="68" t="s">
        <v>29</v>
      </c>
      <c r="F99" s="83" t="s">
        <v>54</v>
      </c>
      <c r="G99" s="40">
        <v>12</v>
      </c>
      <c r="H99" s="40" t="s">
        <v>3</v>
      </c>
      <c r="I99" s="69"/>
      <c r="J99" s="69">
        <f>I99*0.08</f>
        <v>0</v>
      </c>
      <c r="K99" s="79">
        <f>I99+J99</f>
        <v>0</v>
      </c>
    </row>
    <row r="100" spans="1:11">
      <c r="A100" s="47"/>
      <c r="B100" s="61"/>
      <c r="C100" s="24"/>
      <c r="D100" s="71"/>
      <c r="E100" s="71"/>
      <c r="F100" s="74"/>
      <c r="G100" s="47"/>
      <c r="H100" s="47"/>
      <c r="I100" s="44"/>
      <c r="J100" s="44"/>
      <c r="K100" s="66"/>
    </row>
    <row r="101" spans="1:11">
      <c r="A101" s="47"/>
      <c r="B101" s="61"/>
      <c r="C101" s="27"/>
      <c r="D101" s="60"/>
      <c r="E101" s="60"/>
      <c r="F101" s="84"/>
      <c r="G101" s="39"/>
      <c r="H101" s="39"/>
      <c r="I101" s="46"/>
      <c r="J101" s="46"/>
      <c r="K101" s="67"/>
    </row>
    <row r="102" spans="1:11" ht="19.5" customHeight="1">
      <c r="A102" s="47"/>
      <c r="B102" s="61"/>
      <c r="C102" s="71" t="s">
        <v>21</v>
      </c>
      <c r="D102" s="71" t="s">
        <v>27</v>
      </c>
      <c r="E102" s="71" t="s">
        <v>23</v>
      </c>
      <c r="F102" s="74" t="s">
        <v>24</v>
      </c>
      <c r="G102" s="47">
        <v>26</v>
      </c>
      <c r="H102" s="47" t="s">
        <v>3</v>
      </c>
      <c r="I102" s="44"/>
      <c r="J102" s="44">
        <f>I102*0.08</f>
        <v>0</v>
      </c>
      <c r="K102" s="66">
        <f>I102+J102</f>
        <v>0</v>
      </c>
    </row>
    <row r="103" spans="1:11">
      <c r="A103" s="47"/>
      <c r="B103" s="61"/>
      <c r="C103" s="71"/>
      <c r="D103" s="71"/>
      <c r="E103" s="71"/>
      <c r="F103" s="74"/>
      <c r="G103" s="47"/>
      <c r="H103" s="47"/>
      <c r="I103" s="44"/>
      <c r="J103" s="44"/>
      <c r="K103" s="66"/>
    </row>
    <row r="104" spans="1:11">
      <c r="A104" s="47"/>
      <c r="B104" s="61"/>
      <c r="C104" s="71"/>
      <c r="D104" s="71"/>
      <c r="E104" s="71"/>
      <c r="F104" s="74"/>
      <c r="G104" s="47"/>
      <c r="H104" s="47"/>
      <c r="I104" s="44"/>
      <c r="J104" s="44"/>
      <c r="K104" s="66"/>
    </row>
    <row r="105" spans="1:11">
      <c r="A105" s="47"/>
      <c r="B105" s="61"/>
      <c r="C105" s="71"/>
      <c r="D105" s="71"/>
      <c r="E105" s="71"/>
      <c r="F105" s="74"/>
      <c r="G105" s="47"/>
      <c r="H105" s="47"/>
      <c r="I105" s="44"/>
      <c r="J105" s="44"/>
      <c r="K105" s="66"/>
    </row>
    <row r="106" spans="1:11" ht="15.75" thickBot="1">
      <c r="A106" s="41"/>
      <c r="B106" s="72"/>
      <c r="C106" s="73"/>
      <c r="D106" s="73"/>
      <c r="E106" s="73"/>
      <c r="F106" s="75"/>
      <c r="G106" s="41"/>
      <c r="H106" s="41"/>
      <c r="I106" s="45"/>
      <c r="J106" s="45"/>
      <c r="K106" s="85"/>
    </row>
    <row r="107" spans="1:11" ht="25.5">
      <c r="A107" s="38">
        <v>9</v>
      </c>
      <c r="B107" s="10" t="s">
        <v>56</v>
      </c>
      <c r="C107" s="59" t="s">
        <v>8</v>
      </c>
      <c r="D107" s="59" t="s">
        <v>27</v>
      </c>
      <c r="E107" s="59" t="s">
        <v>23</v>
      </c>
      <c r="F107" s="38" t="s">
        <v>24</v>
      </c>
      <c r="G107" s="38">
        <v>26</v>
      </c>
      <c r="H107" s="38" t="s">
        <v>3</v>
      </c>
      <c r="I107" s="48"/>
      <c r="J107" s="48">
        <f>I107*0.08</f>
        <v>0</v>
      </c>
      <c r="K107" s="82">
        <f>I107+J107</f>
        <v>0</v>
      </c>
    </row>
    <row r="108" spans="1:11">
      <c r="A108" s="47"/>
      <c r="B108" s="7" t="s">
        <v>57</v>
      </c>
      <c r="C108" s="60"/>
      <c r="D108" s="60"/>
      <c r="E108" s="60"/>
      <c r="F108" s="39"/>
      <c r="G108" s="39"/>
      <c r="H108" s="39"/>
      <c r="I108" s="46"/>
      <c r="J108" s="46"/>
      <c r="K108" s="67"/>
    </row>
    <row r="109" spans="1:11" ht="37.15" customHeight="1">
      <c r="A109" s="47"/>
      <c r="B109" s="61"/>
      <c r="C109" s="68" t="s">
        <v>12</v>
      </c>
      <c r="D109" s="68" t="s">
        <v>28</v>
      </c>
      <c r="E109" s="68" t="s">
        <v>29</v>
      </c>
      <c r="F109" s="83" t="s">
        <v>54</v>
      </c>
      <c r="G109" s="40">
        <v>12</v>
      </c>
      <c r="H109" s="40" t="s">
        <v>3</v>
      </c>
      <c r="I109" s="69"/>
      <c r="J109" s="69">
        <f>I109*0.08</f>
        <v>0</v>
      </c>
      <c r="K109" s="79">
        <f>I109+J109</f>
        <v>0</v>
      </c>
    </row>
    <row r="110" spans="1:11">
      <c r="A110" s="47"/>
      <c r="B110" s="61"/>
      <c r="C110" s="60"/>
      <c r="D110" s="60"/>
      <c r="E110" s="60"/>
      <c r="F110" s="84"/>
      <c r="G110" s="39"/>
      <c r="H110" s="39"/>
      <c r="I110" s="46"/>
      <c r="J110" s="46"/>
      <c r="K110" s="67"/>
    </row>
    <row r="111" spans="1:11" ht="63" customHeight="1">
      <c r="A111" s="47"/>
      <c r="B111" s="61"/>
      <c r="C111" s="68" t="s">
        <v>16</v>
      </c>
      <c r="D111" s="68" t="s">
        <v>28</v>
      </c>
      <c r="E111" s="68" t="s">
        <v>29</v>
      </c>
      <c r="F111" s="83" t="s">
        <v>55</v>
      </c>
      <c r="G111" s="40">
        <v>12</v>
      </c>
      <c r="H111" s="40" t="s">
        <v>3</v>
      </c>
      <c r="I111" s="69"/>
      <c r="J111" s="69">
        <f>I111*0.08</f>
        <v>0</v>
      </c>
      <c r="K111" s="79">
        <f>I111+J111</f>
        <v>0</v>
      </c>
    </row>
    <row r="112" spans="1:11">
      <c r="A112" s="47"/>
      <c r="B112" s="61"/>
      <c r="C112" s="60"/>
      <c r="D112" s="60"/>
      <c r="E112" s="60"/>
      <c r="F112" s="84"/>
      <c r="G112" s="39"/>
      <c r="H112" s="39"/>
      <c r="I112" s="46"/>
      <c r="J112" s="46"/>
      <c r="K112" s="67"/>
    </row>
    <row r="113" spans="1:11">
      <c r="A113" s="47"/>
      <c r="B113" s="61"/>
      <c r="C113" s="40" t="s">
        <v>19</v>
      </c>
      <c r="D113" s="68" t="s">
        <v>28</v>
      </c>
      <c r="E113" s="68" t="s">
        <v>29</v>
      </c>
      <c r="F113" s="83" t="s">
        <v>55</v>
      </c>
      <c r="G113" s="40">
        <v>12</v>
      </c>
      <c r="H113" s="40" t="s">
        <v>3</v>
      </c>
      <c r="I113" s="69"/>
      <c r="J113" s="69">
        <f>I113*0.08</f>
        <v>0</v>
      </c>
      <c r="K113" s="79">
        <f>I113+J113</f>
        <v>0</v>
      </c>
    </row>
    <row r="114" spans="1:11">
      <c r="A114" s="47"/>
      <c r="B114" s="61"/>
      <c r="C114" s="39"/>
      <c r="D114" s="60"/>
      <c r="E114" s="60"/>
      <c r="F114" s="84"/>
      <c r="G114" s="39"/>
      <c r="H114" s="39"/>
      <c r="I114" s="46"/>
      <c r="J114" s="46"/>
      <c r="K114" s="67"/>
    </row>
    <row r="115" spans="1:11" ht="63" customHeight="1">
      <c r="A115" s="47"/>
      <c r="B115" s="61"/>
      <c r="C115" s="71" t="s">
        <v>21</v>
      </c>
      <c r="D115" s="71" t="s">
        <v>27</v>
      </c>
      <c r="E115" s="71" t="s">
        <v>23</v>
      </c>
      <c r="F115" s="47" t="s">
        <v>24</v>
      </c>
      <c r="G115" s="47">
        <v>26</v>
      </c>
      <c r="H115" s="47" t="s">
        <v>3</v>
      </c>
      <c r="I115" s="44"/>
      <c r="J115" s="44">
        <f>I115*0.08</f>
        <v>0</v>
      </c>
      <c r="K115" s="66">
        <f>I115+J115</f>
        <v>0</v>
      </c>
    </row>
    <row r="116" spans="1:11" ht="15.75" thickBot="1">
      <c r="A116" s="41"/>
      <c r="B116" s="72"/>
      <c r="C116" s="73"/>
      <c r="D116" s="73"/>
      <c r="E116" s="73"/>
      <c r="F116" s="41"/>
      <c r="G116" s="41"/>
      <c r="H116" s="41"/>
      <c r="I116" s="45"/>
      <c r="J116" s="45"/>
      <c r="K116" s="85"/>
    </row>
    <row r="117" spans="1:11" ht="37.15" customHeight="1">
      <c r="A117" s="38">
        <v>10</v>
      </c>
      <c r="B117" s="57" t="s">
        <v>58</v>
      </c>
      <c r="C117" s="59" t="s">
        <v>8</v>
      </c>
      <c r="D117" s="59" t="s">
        <v>9</v>
      </c>
      <c r="E117" s="59" t="s">
        <v>23</v>
      </c>
      <c r="F117" s="38" t="s">
        <v>24</v>
      </c>
      <c r="G117" s="38">
        <v>26</v>
      </c>
      <c r="H117" s="38" t="s">
        <v>3</v>
      </c>
      <c r="I117" s="48"/>
      <c r="J117" s="48">
        <f>I117*0.08</f>
        <v>0</v>
      </c>
      <c r="K117" s="82">
        <f>I117+J117</f>
        <v>0</v>
      </c>
    </row>
    <row r="118" spans="1:11">
      <c r="A118" s="47"/>
      <c r="B118" s="58"/>
      <c r="C118" s="60"/>
      <c r="D118" s="60"/>
      <c r="E118" s="60"/>
      <c r="F118" s="39"/>
      <c r="G118" s="39"/>
      <c r="H118" s="39"/>
      <c r="I118" s="46"/>
      <c r="J118" s="46"/>
      <c r="K118" s="67"/>
    </row>
    <row r="119" spans="1:11" ht="37.15" customHeight="1">
      <c r="A119" s="47"/>
      <c r="B119" s="58"/>
      <c r="C119" s="68" t="s">
        <v>59</v>
      </c>
      <c r="D119" s="68" t="s">
        <v>28</v>
      </c>
      <c r="E119" s="68" t="s">
        <v>29</v>
      </c>
      <c r="F119" s="83" t="s">
        <v>54</v>
      </c>
      <c r="G119" s="40">
        <v>12</v>
      </c>
      <c r="H119" s="40" t="s">
        <v>3</v>
      </c>
      <c r="I119" s="69"/>
      <c r="J119" s="69">
        <f>I119*0.08</f>
        <v>0</v>
      </c>
      <c r="K119" s="79">
        <f>I119+J119</f>
        <v>0</v>
      </c>
    </row>
    <row r="120" spans="1:11">
      <c r="A120" s="47"/>
      <c r="B120" s="58"/>
      <c r="C120" s="60"/>
      <c r="D120" s="60"/>
      <c r="E120" s="60"/>
      <c r="F120" s="84"/>
      <c r="G120" s="39"/>
      <c r="H120" s="39"/>
      <c r="I120" s="46"/>
      <c r="J120" s="46"/>
      <c r="K120" s="67"/>
    </row>
    <row r="121" spans="1:11" ht="48.4" customHeight="1">
      <c r="A121" s="47"/>
      <c r="B121" s="58"/>
      <c r="C121" s="68" t="s">
        <v>16</v>
      </c>
      <c r="D121" s="68" t="s">
        <v>28</v>
      </c>
      <c r="E121" s="68" t="s">
        <v>29</v>
      </c>
      <c r="F121" s="83" t="s">
        <v>54</v>
      </c>
      <c r="G121" s="40">
        <v>12</v>
      </c>
      <c r="H121" s="40" t="s">
        <v>3</v>
      </c>
      <c r="I121" s="69"/>
      <c r="J121" s="69">
        <f>I121*0.08</f>
        <v>0</v>
      </c>
      <c r="K121" s="79">
        <f>I121+J121</f>
        <v>0</v>
      </c>
    </row>
    <row r="122" spans="1:11">
      <c r="A122" s="47"/>
      <c r="B122" s="58"/>
      <c r="C122" s="71"/>
      <c r="D122" s="71"/>
      <c r="E122" s="71"/>
      <c r="F122" s="74"/>
      <c r="G122" s="47"/>
      <c r="H122" s="47"/>
      <c r="I122" s="44"/>
      <c r="J122" s="44"/>
      <c r="K122" s="66"/>
    </row>
    <row r="123" spans="1:11">
      <c r="A123" s="47"/>
      <c r="B123" s="58"/>
      <c r="C123" s="60"/>
      <c r="D123" s="60"/>
      <c r="E123" s="60"/>
      <c r="F123" s="84"/>
      <c r="G123" s="39"/>
      <c r="H123" s="39"/>
      <c r="I123" s="46"/>
      <c r="J123" s="46"/>
      <c r="K123" s="67"/>
    </row>
    <row r="124" spans="1:11">
      <c r="A124" s="47"/>
      <c r="B124" s="61"/>
      <c r="C124" s="40" t="s">
        <v>19</v>
      </c>
      <c r="D124" s="68" t="s">
        <v>28</v>
      </c>
      <c r="E124" s="68" t="s">
        <v>29</v>
      </c>
      <c r="F124" s="83" t="s">
        <v>54</v>
      </c>
      <c r="G124" s="40">
        <v>12</v>
      </c>
      <c r="H124" s="40" t="s">
        <v>3</v>
      </c>
      <c r="I124" s="69"/>
      <c r="J124" s="69">
        <f>I124*0.08</f>
        <v>0</v>
      </c>
      <c r="K124" s="79">
        <f>I124+J124</f>
        <v>0</v>
      </c>
    </row>
    <row r="125" spans="1:11">
      <c r="A125" s="47"/>
      <c r="B125" s="61"/>
      <c r="C125" s="39"/>
      <c r="D125" s="60"/>
      <c r="E125" s="60"/>
      <c r="F125" s="84"/>
      <c r="G125" s="39"/>
      <c r="H125" s="39"/>
      <c r="I125" s="46"/>
      <c r="J125" s="46"/>
      <c r="K125" s="67"/>
    </row>
    <row r="126" spans="1:11" ht="63" customHeight="1">
      <c r="A126" s="47"/>
      <c r="B126" s="61"/>
      <c r="C126" s="71" t="s">
        <v>21</v>
      </c>
      <c r="D126" s="71" t="s">
        <v>27</v>
      </c>
      <c r="E126" s="71" t="s">
        <v>23</v>
      </c>
      <c r="F126" s="74" t="s">
        <v>24</v>
      </c>
      <c r="G126" s="47">
        <v>26</v>
      </c>
      <c r="H126" s="47" t="s">
        <v>3</v>
      </c>
      <c r="I126" s="44"/>
      <c r="J126" s="44">
        <f>I126*0.08</f>
        <v>0</v>
      </c>
      <c r="K126" s="66">
        <f>I126+J126</f>
        <v>0</v>
      </c>
    </row>
    <row r="127" spans="1:11" ht="15.75" thickBot="1">
      <c r="A127" s="41"/>
      <c r="B127" s="72"/>
      <c r="C127" s="73"/>
      <c r="D127" s="73"/>
      <c r="E127" s="73"/>
      <c r="F127" s="75"/>
      <c r="G127" s="41"/>
      <c r="H127" s="41"/>
      <c r="I127" s="45"/>
      <c r="J127" s="45"/>
      <c r="K127" s="85"/>
    </row>
    <row r="128" spans="1:11" ht="25.5">
      <c r="A128" s="38">
        <v>11</v>
      </c>
      <c r="B128" s="16" t="s">
        <v>91</v>
      </c>
      <c r="C128" s="12" t="s">
        <v>61</v>
      </c>
      <c r="D128" s="95" t="s">
        <v>63</v>
      </c>
      <c r="E128" s="91" t="s">
        <v>14</v>
      </c>
      <c r="F128" s="93" t="s">
        <v>92</v>
      </c>
      <c r="G128" s="93">
        <v>18</v>
      </c>
      <c r="H128" s="93" t="s">
        <v>3</v>
      </c>
      <c r="I128" s="82"/>
      <c r="J128" s="82">
        <f>I128*0.08</f>
        <v>0</v>
      </c>
      <c r="K128" s="82">
        <f>I128+J128</f>
        <v>0</v>
      </c>
    </row>
    <row r="129" spans="1:11" ht="26.25" thickBot="1">
      <c r="A129" s="41"/>
      <c r="B129" s="17" t="s">
        <v>60</v>
      </c>
      <c r="C129" s="18" t="s">
        <v>62</v>
      </c>
      <c r="D129" s="96"/>
      <c r="E129" s="92"/>
      <c r="F129" s="94"/>
      <c r="G129" s="94"/>
      <c r="H129" s="94"/>
      <c r="I129" s="85"/>
      <c r="J129" s="85"/>
      <c r="K129" s="85"/>
    </row>
    <row r="130" spans="1:11" ht="58.15" customHeight="1">
      <c r="A130" s="38">
        <v>12</v>
      </c>
      <c r="B130" s="86" t="s">
        <v>64</v>
      </c>
      <c r="C130" s="89" t="s">
        <v>65</v>
      </c>
      <c r="D130" s="89" t="s">
        <v>28</v>
      </c>
      <c r="E130" s="91" t="s">
        <v>14</v>
      </c>
      <c r="F130" s="93" t="s">
        <v>87</v>
      </c>
      <c r="G130" s="93">
        <v>110</v>
      </c>
      <c r="H130" s="91"/>
      <c r="I130" s="82"/>
      <c r="J130" s="82">
        <f>I130*0.08</f>
        <v>0</v>
      </c>
      <c r="K130" s="82">
        <f>I130+J130</f>
        <v>0</v>
      </c>
    </row>
    <row r="131" spans="1:11">
      <c r="A131" s="47"/>
      <c r="B131" s="87"/>
      <c r="C131" s="62"/>
      <c r="D131" s="62"/>
      <c r="E131" s="42"/>
      <c r="F131" s="64"/>
      <c r="G131" s="64"/>
      <c r="H131" s="42"/>
      <c r="I131" s="66"/>
      <c r="J131" s="66"/>
      <c r="K131" s="66"/>
    </row>
    <row r="132" spans="1:11" ht="15.75" thickBot="1">
      <c r="A132" s="47"/>
      <c r="B132" s="87"/>
      <c r="C132" s="62"/>
      <c r="D132" s="90"/>
      <c r="E132" s="42"/>
      <c r="F132" s="94"/>
      <c r="G132" s="94"/>
      <c r="H132" s="92"/>
      <c r="I132" s="85"/>
      <c r="J132" s="85"/>
      <c r="K132" s="85"/>
    </row>
    <row r="133" spans="1:11">
      <c r="A133" s="47"/>
      <c r="B133" s="87"/>
      <c r="C133" s="62"/>
      <c r="D133" s="19" t="s">
        <v>66</v>
      </c>
      <c r="E133" s="42"/>
      <c r="F133" s="93" t="s">
        <v>88</v>
      </c>
      <c r="G133" s="91">
        <v>3</v>
      </c>
      <c r="H133" s="91"/>
      <c r="I133" s="82"/>
      <c r="J133" s="82">
        <f>I133*0.08</f>
        <v>0</v>
      </c>
      <c r="K133" s="82">
        <f>I133+J133</f>
        <v>0</v>
      </c>
    </row>
    <row r="134" spans="1:11" ht="15.75" thickBot="1">
      <c r="A134" s="41"/>
      <c r="B134" s="88"/>
      <c r="C134" s="90"/>
      <c r="D134" s="18" t="s">
        <v>67</v>
      </c>
      <c r="E134" s="92"/>
      <c r="F134" s="94"/>
      <c r="G134" s="92"/>
      <c r="H134" s="92"/>
      <c r="I134" s="85"/>
      <c r="J134" s="85"/>
      <c r="K134" s="85"/>
    </row>
    <row r="135" spans="1:11" ht="25.5">
      <c r="A135" s="38">
        <v>13</v>
      </c>
      <c r="B135" s="86" t="s">
        <v>68</v>
      </c>
      <c r="C135" s="89" t="s">
        <v>69</v>
      </c>
      <c r="D135" s="19" t="s">
        <v>66</v>
      </c>
      <c r="E135" s="13" t="s">
        <v>70</v>
      </c>
      <c r="F135" s="93" t="s">
        <v>89</v>
      </c>
      <c r="G135" s="91">
        <v>3</v>
      </c>
      <c r="H135" s="91"/>
      <c r="I135" s="82"/>
      <c r="J135" s="82">
        <f>I135*0.08</f>
        <v>0</v>
      </c>
      <c r="K135" s="82">
        <f>I135+J135</f>
        <v>0</v>
      </c>
    </row>
    <row r="136" spans="1:11">
      <c r="A136" s="47"/>
      <c r="B136" s="87"/>
      <c r="C136" s="62"/>
      <c r="D136" s="19" t="s">
        <v>67</v>
      </c>
      <c r="E136" s="13" t="s">
        <v>71</v>
      </c>
      <c r="F136" s="64"/>
      <c r="G136" s="42"/>
      <c r="H136" s="42"/>
      <c r="I136" s="66"/>
      <c r="J136" s="66"/>
      <c r="K136" s="66"/>
    </row>
    <row r="137" spans="1:11" ht="15.75" thickBot="1">
      <c r="A137" s="41"/>
      <c r="B137" s="88"/>
      <c r="C137" s="90"/>
      <c r="D137" s="15"/>
      <c r="E137" s="15"/>
      <c r="F137" s="94"/>
      <c r="G137" s="92"/>
      <c r="H137" s="92"/>
      <c r="I137" s="85"/>
      <c r="J137" s="85"/>
      <c r="K137" s="85"/>
    </row>
    <row r="138" spans="1:11" ht="25.5">
      <c r="A138" s="91">
        <v>14</v>
      </c>
      <c r="B138" s="86" t="s">
        <v>68</v>
      </c>
      <c r="C138" s="12" t="s">
        <v>72</v>
      </c>
      <c r="D138" s="89"/>
      <c r="E138" s="13" t="s">
        <v>70</v>
      </c>
      <c r="F138" s="93" t="s">
        <v>98</v>
      </c>
      <c r="G138" s="91">
        <v>1</v>
      </c>
      <c r="H138" s="91"/>
      <c r="I138" s="82"/>
      <c r="J138" s="82">
        <f>I138*0.08</f>
        <v>0</v>
      </c>
      <c r="K138" s="82">
        <f>I138+J138</f>
        <v>0</v>
      </c>
    </row>
    <row r="139" spans="1:11" ht="25.5">
      <c r="A139" s="42"/>
      <c r="B139" s="87"/>
      <c r="C139" s="12" t="s">
        <v>73</v>
      </c>
      <c r="D139" s="62"/>
      <c r="E139" s="13" t="s">
        <v>74</v>
      </c>
      <c r="F139" s="64"/>
      <c r="G139" s="42"/>
      <c r="H139" s="42"/>
      <c r="I139" s="66"/>
      <c r="J139" s="66"/>
      <c r="K139" s="66"/>
    </row>
    <row r="140" spans="1:11">
      <c r="A140" s="42"/>
      <c r="B140" s="87"/>
      <c r="C140" s="14"/>
      <c r="D140" s="62"/>
      <c r="E140" s="14"/>
      <c r="F140" s="64"/>
      <c r="G140" s="42"/>
      <c r="H140" s="42"/>
      <c r="I140" s="66"/>
      <c r="J140" s="66"/>
      <c r="K140" s="66"/>
    </row>
    <row r="141" spans="1:11">
      <c r="A141" s="42"/>
      <c r="B141" s="87"/>
      <c r="C141" s="14"/>
      <c r="D141" s="62"/>
      <c r="E141" s="14"/>
      <c r="F141" s="64"/>
      <c r="G141" s="42"/>
      <c r="H141" s="42"/>
      <c r="I141" s="66"/>
      <c r="J141" s="66"/>
      <c r="K141" s="66"/>
    </row>
    <row r="142" spans="1:11">
      <c r="A142" s="42"/>
      <c r="B142" s="87"/>
      <c r="C142" s="14"/>
      <c r="D142" s="62"/>
      <c r="E142" s="14"/>
      <c r="F142" s="64"/>
      <c r="G142" s="42"/>
      <c r="H142" s="42"/>
      <c r="I142" s="66"/>
      <c r="J142" s="66"/>
      <c r="K142" s="66"/>
    </row>
    <row r="143" spans="1:11" ht="15.75" thickBot="1">
      <c r="A143" s="92"/>
      <c r="B143" s="88"/>
      <c r="C143" s="15"/>
      <c r="D143" s="90"/>
      <c r="E143" s="15"/>
      <c r="F143" s="94"/>
      <c r="G143" s="92"/>
      <c r="H143" s="92"/>
      <c r="I143" s="85"/>
      <c r="J143" s="85"/>
      <c r="K143" s="85"/>
    </row>
    <row r="144" spans="1:11" ht="25.5">
      <c r="A144" s="91">
        <v>15</v>
      </c>
      <c r="B144" s="86" t="s">
        <v>68</v>
      </c>
      <c r="C144" s="12" t="s">
        <v>75</v>
      </c>
      <c r="D144" s="89"/>
      <c r="E144" s="13" t="s">
        <v>70</v>
      </c>
      <c r="F144" s="93" t="s">
        <v>90</v>
      </c>
      <c r="G144" s="91">
        <v>2</v>
      </c>
      <c r="H144" s="91"/>
      <c r="I144" s="82"/>
      <c r="J144" s="82">
        <f>I144*0.08</f>
        <v>0</v>
      </c>
      <c r="K144" s="82">
        <f>I144+J144</f>
        <v>0</v>
      </c>
    </row>
    <row r="145" spans="1:11" ht="38.25">
      <c r="A145" s="42"/>
      <c r="B145" s="87"/>
      <c r="C145" s="12" t="s">
        <v>76</v>
      </c>
      <c r="D145" s="62"/>
      <c r="E145" s="13" t="s">
        <v>74</v>
      </c>
      <c r="F145" s="64"/>
      <c r="G145" s="42"/>
      <c r="H145" s="42"/>
      <c r="I145" s="66"/>
      <c r="J145" s="66"/>
      <c r="K145" s="66"/>
    </row>
    <row r="146" spans="1:11">
      <c r="A146" s="42"/>
      <c r="B146" s="87"/>
      <c r="C146" s="14"/>
      <c r="D146" s="62"/>
      <c r="E146" s="14"/>
      <c r="F146" s="64"/>
      <c r="G146" s="42"/>
      <c r="H146" s="42"/>
      <c r="I146" s="66"/>
      <c r="J146" s="66"/>
      <c r="K146" s="66"/>
    </row>
    <row r="147" spans="1:11" ht="15.75" thickBot="1">
      <c r="A147" s="92"/>
      <c r="B147" s="88"/>
      <c r="C147" s="15"/>
      <c r="D147" s="90"/>
      <c r="E147" s="15"/>
      <c r="F147" s="94"/>
      <c r="G147" s="92"/>
      <c r="H147" s="92"/>
      <c r="I147" s="85"/>
      <c r="J147" s="85"/>
      <c r="K147" s="85"/>
    </row>
    <row r="148" spans="1:11" ht="14.65" customHeight="1">
      <c r="A148" s="97" t="s">
        <v>77</v>
      </c>
      <c r="B148" s="98"/>
      <c r="C148" s="98"/>
      <c r="D148" s="98"/>
      <c r="E148" s="98"/>
      <c r="F148" s="98"/>
      <c r="G148" s="99"/>
      <c r="H148" s="38" t="s">
        <v>85</v>
      </c>
      <c r="I148" s="109">
        <f>K16+K18+K20+K22+K26+K28+K30+K32+K35+K37+K39+K41+K43+K46+K49+K51+K53+K55+K57+K59+K61+K63+K66+K68+K70+K72+K74+K76+K78+K80+K83+K85+K87+K89+K91+K93+K95+K97+K99+K102+K107+K109+K111+K113+K115+K117+K119+K121+K124+K126+K128+K130+K133+K135+K138+K144</f>
        <v>0</v>
      </c>
      <c r="J148" s="110"/>
      <c r="K148" s="111"/>
    </row>
    <row r="149" spans="1:11" ht="18" customHeight="1">
      <c r="A149" s="100" t="s">
        <v>78</v>
      </c>
      <c r="B149" s="101"/>
      <c r="C149" s="101"/>
      <c r="D149" s="101"/>
      <c r="E149" s="101"/>
      <c r="F149" s="101"/>
      <c r="G149" s="102"/>
      <c r="H149" s="47"/>
      <c r="I149" s="112"/>
      <c r="J149" s="113"/>
      <c r="K149" s="114"/>
    </row>
    <row r="150" spans="1:11" ht="14.65" customHeight="1">
      <c r="A150" s="103"/>
      <c r="B150" s="104"/>
      <c r="C150" s="104"/>
      <c r="D150" s="104"/>
      <c r="E150" s="104"/>
      <c r="F150" s="104"/>
      <c r="G150" s="105"/>
      <c r="H150" s="47"/>
      <c r="I150" s="112"/>
      <c r="J150" s="113"/>
      <c r="K150" s="114"/>
    </row>
    <row r="151" spans="1:11" ht="15" customHeight="1" thickBot="1">
      <c r="A151" s="106"/>
      <c r="B151" s="107"/>
      <c r="C151" s="107"/>
      <c r="D151" s="107"/>
      <c r="E151" s="107"/>
      <c r="F151" s="107"/>
      <c r="G151" s="108"/>
      <c r="H151" s="41"/>
      <c r="I151" s="115"/>
      <c r="J151" s="116"/>
      <c r="K151" s="117"/>
    </row>
  </sheetData>
  <mergeCells count="586">
    <mergeCell ref="G130:G132"/>
    <mergeCell ref="G126:G127"/>
    <mergeCell ref="G124:G125"/>
    <mergeCell ref="G121:G123"/>
    <mergeCell ref="G119:G120"/>
    <mergeCell ref="G115:G116"/>
    <mergeCell ref="G117:G118"/>
    <mergeCell ref="G99:G101"/>
    <mergeCell ref="G93:G94"/>
    <mergeCell ref="G113:G114"/>
    <mergeCell ref="G111:G112"/>
    <mergeCell ref="G109:G110"/>
    <mergeCell ref="K8:K13"/>
    <mergeCell ref="H11:H13"/>
    <mergeCell ref="H8:H10"/>
    <mergeCell ref="F8:F13"/>
    <mergeCell ref="G8:G13"/>
    <mergeCell ref="I8:I13"/>
    <mergeCell ref="J144:J147"/>
    <mergeCell ref="K144:K147"/>
    <mergeCell ref="J135:J137"/>
    <mergeCell ref="K135:K137"/>
    <mergeCell ref="H130:H132"/>
    <mergeCell ref="I130:I132"/>
    <mergeCell ref="J130:J132"/>
    <mergeCell ref="K130:K132"/>
    <mergeCell ref="F133:F134"/>
    <mergeCell ref="G133:G134"/>
    <mergeCell ref="H133:H134"/>
    <mergeCell ref="I133:I134"/>
    <mergeCell ref="J133:J134"/>
    <mergeCell ref="K133:K134"/>
    <mergeCell ref="K124:K125"/>
    <mergeCell ref="J126:J127"/>
    <mergeCell ref="J121:J123"/>
    <mergeCell ref="G37:G38"/>
    <mergeCell ref="A148:G148"/>
    <mergeCell ref="A149:G149"/>
    <mergeCell ref="A150:G150"/>
    <mergeCell ref="A151:G151"/>
    <mergeCell ref="I148:K151"/>
    <mergeCell ref="H148:H151"/>
    <mergeCell ref="A144:A147"/>
    <mergeCell ref="B144:B147"/>
    <mergeCell ref="D144:D147"/>
    <mergeCell ref="F144:F147"/>
    <mergeCell ref="H144:H147"/>
    <mergeCell ref="I144:I147"/>
    <mergeCell ref="G144:G147"/>
    <mergeCell ref="A138:A143"/>
    <mergeCell ref="B138:B143"/>
    <mergeCell ref="D138:D143"/>
    <mergeCell ref="F138:F143"/>
    <mergeCell ref="H138:H143"/>
    <mergeCell ref="I138:I143"/>
    <mergeCell ref="J138:J143"/>
    <mergeCell ref="K138:K143"/>
    <mergeCell ref="A135:A137"/>
    <mergeCell ref="B135:B137"/>
    <mergeCell ref="C135:C137"/>
    <mergeCell ref="F135:F137"/>
    <mergeCell ref="H135:H137"/>
    <mergeCell ref="I135:I137"/>
    <mergeCell ref="G135:G137"/>
    <mergeCell ref="G138:G143"/>
    <mergeCell ref="A130:A134"/>
    <mergeCell ref="B130:B134"/>
    <mergeCell ref="C130:C134"/>
    <mergeCell ref="D130:D132"/>
    <mergeCell ref="E130:E134"/>
    <mergeCell ref="F130:F132"/>
    <mergeCell ref="K126:K127"/>
    <mergeCell ref="A128:A129"/>
    <mergeCell ref="D128:D129"/>
    <mergeCell ref="E128:E129"/>
    <mergeCell ref="F128:F129"/>
    <mergeCell ref="G128:G129"/>
    <mergeCell ref="H128:H129"/>
    <mergeCell ref="I128:I129"/>
    <mergeCell ref="J128:J129"/>
    <mergeCell ref="K128:K129"/>
    <mergeCell ref="A126:A127"/>
    <mergeCell ref="B126:B127"/>
    <mergeCell ref="C126:C127"/>
    <mergeCell ref="D126:D127"/>
    <mergeCell ref="E126:E127"/>
    <mergeCell ref="F126:F127"/>
    <mergeCell ref="H126:H127"/>
    <mergeCell ref="I126:I127"/>
    <mergeCell ref="A124:A125"/>
    <mergeCell ref="B124:B125"/>
    <mergeCell ref="D124:D125"/>
    <mergeCell ref="E124:E125"/>
    <mergeCell ref="F124:F125"/>
    <mergeCell ref="H124:H125"/>
    <mergeCell ref="I124:I125"/>
    <mergeCell ref="J124:J125"/>
    <mergeCell ref="C121:C123"/>
    <mergeCell ref="D121:D123"/>
    <mergeCell ref="E121:E123"/>
    <mergeCell ref="F121:F123"/>
    <mergeCell ref="H121:H123"/>
    <mergeCell ref="I121:I123"/>
    <mergeCell ref="C124:C125"/>
    <mergeCell ref="K115:K116"/>
    <mergeCell ref="A117:A123"/>
    <mergeCell ref="B117:B123"/>
    <mergeCell ref="C117:C118"/>
    <mergeCell ref="D117:D118"/>
    <mergeCell ref="E117:E118"/>
    <mergeCell ref="F117:F118"/>
    <mergeCell ref="H117:H118"/>
    <mergeCell ref="I117:I118"/>
    <mergeCell ref="J117:J118"/>
    <mergeCell ref="K117:K118"/>
    <mergeCell ref="C119:C120"/>
    <mergeCell ref="D119:D120"/>
    <mergeCell ref="E119:E120"/>
    <mergeCell ref="F119:F120"/>
    <mergeCell ref="H119:H120"/>
    <mergeCell ref="I119:I120"/>
    <mergeCell ref="J119:J120"/>
    <mergeCell ref="K119:K120"/>
    <mergeCell ref="K121:K123"/>
    <mergeCell ref="A115:A116"/>
    <mergeCell ref="B115:B116"/>
    <mergeCell ref="C115:C116"/>
    <mergeCell ref="D115:D116"/>
    <mergeCell ref="E115:E116"/>
    <mergeCell ref="F115:F116"/>
    <mergeCell ref="H115:H116"/>
    <mergeCell ref="I115:I116"/>
    <mergeCell ref="J115:J116"/>
    <mergeCell ref="A113:A114"/>
    <mergeCell ref="B113:B114"/>
    <mergeCell ref="D113:D114"/>
    <mergeCell ref="E113:E114"/>
    <mergeCell ref="F113:F114"/>
    <mergeCell ref="H113:H114"/>
    <mergeCell ref="I113:I114"/>
    <mergeCell ref="J113:J114"/>
    <mergeCell ref="K113:K114"/>
    <mergeCell ref="K109:K110"/>
    <mergeCell ref="A111:A112"/>
    <mergeCell ref="B111:B112"/>
    <mergeCell ref="C111:C112"/>
    <mergeCell ref="D111:D112"/>
    <mergeCell ref="E111:E112"/>
    <mergeCell ref="F111:F112"/>
    <mergeCell ref="H111:H112"/>
    <mergeCell ref="I111:I112"/>
    <mergeCell ref="J111:J112"/>
    <mergeCell ref="K111:K112"/>
    <mergeCell ref="A109:A110"/>
    <mergeCell ref="B109:B110"/>
    <mergeCell ref="C109:C110"/>
    <mergeCell ref="D109:D110"/>
    <mergeCell ref="E109:E110"/>
    <mergeCell ref="F109:F110"/>
    <mergeCell ref="H109:H110"/>
    <mergeCell ref="I109:I110"/>
    <mergeCell ref="J109:J110"/>
    <mergeCell ref="C113:C114"/>
    <mergeCell ref="K102:K106"/>
    <mergeCell ref="A107:A108"/>
    <mergeCell ref="C107:C108"/>
    <mergeCell ref="D107:D108"/>
    <mergeCell ref="E107:E108"/>
    <mergeCell ref="F107:F108"/>
    <mergeCell ref="H107:H108"/>
    <mergeCell ref="I107:I108"/>
    <mergeCell ref="J107:J108"/>
    <mergeCell ref="K107:K108"/>
    <mergeCell ref="G107:G108"/>
    <mergeCell ref="G102:G106"/>
    <mergeCell ref="A102:A106"/>
    <mergeCell ref="B102:B106"/>
    <mergeCell ref="C102:C106"/>
    <mergeCell ref="D102:D106"/>
    <mergeCell ref="E102:E106"/>
    <mergeCell ref="F102:F106"/>
    <mergeCell ref="H102:H106"/>
    <mergeCell ref="I102:I106"/>
    <mergeCell ref="J102:J106"/>
    <mergeCell ref="A99:A101"/>
    <mergeCell ref="B99:B101"/>
    <mergeCell ref="D99:D101"/>
    <mergeCell ref="E99:E101"/>
    <mergeCell ref="F99:F101"/>
    <mergeCell ref="H99:H101"/>
    <mergeCell ref="I99:I101"/>
    <mergeCell ref="J99:J101"/>
    <mergeCell ref="K99:K101"/>
    <mergeCell ref="K95:K96"/>
    <mergeCell ref="A97:A98"/>
    <mergeCell ref="B97:B98"/>
    <mergeCell ref="C97:C98"/>
    <mergeCell ref="D97:D98"/>
    <mergeCell ref="E97:E98"/>
    <mergeCell ref="F97:F98"/>
    <mergeCell ref="H97:H98"/>
    <mergeCell ref="I97:I98"/>
    <mergeCell ref="J97:J98"/>
    <mergeCell ref="K97:K98"/>
    <mergeCell ref="G95:G96"/>
    <mergeCell ref="G97:G98"/>
    <mergeCell ref="A95:A96"/>
    <mergeCell ref="B95:B96"/>
    <mergeCell ref="C95:C96"/>
    <mergeCell ref="D95:D96"/>
    <mergeCell ref="E95:E96"/>
    <mergeCell ref="F95:F96"/>
    <mergeCell ref="H95:H96"/>
    <mergeCell ref="I95:I96"/>
    <mergeCell ref="J95:J96"/>
    <mergeCell ref="H91:H92"/>
    <mergeCell ref="I91:I92"/>
    <mergeCell ref="J91:J92"/>
    <mergeCell ref="K91:K92"/>
    <mergeCell ref="A93:A94"/>
    <mergeCell ref="B93:B94"/>
    <mergeCell ref="C93:C94"/>
    <mergeCell ref="D93:D94"/>
    <mergeCell ref="E93:E94"/>
    <mergeCell ref="F93:F94"/>
    <mergeCell ref="A91:A92"/>
    <mergeCell ref="B91:B92"/>
    <mergeCell ref="C91:C92"/>
    <mergeCell ref="D91:D92"/>
    <mergeCell ref="E91:E92"/>
    <mergeCell ref="F91:F92"/>
    <mergeCell ref="H93:H94"/>
    <mergeCell ref="I93:I94"/>
    <mergeCell ref="J93:J94"/>
    <mergeCell ref="K93:K94"/>
    <mergeCell ref="G91:G92"/>
    <mergeCell ref="A89:A90"/>
    <mergeCell ref="B89:B90"/>
    <mergeCell ref="D89:D90"/>
    <mergeCell ref="E89:E90"/>
    <mergeCell ref="F89:F90"/>
    <mergeCell ref="H89:H90"/>
    <mergeCell ref="I89:I90"/>
    <mergeCell ref="J89:J90"/>
    <mergeCell ref="K89:K90"/>
    <mergeCell ref="G89:G90"/>
    <mergeCell ref="K85:K86"/>
    <mergeCell ref="A87:A88"/>
    <mergeCell ref="B87:B88"/>
    <mergeCell ref="C87:C88"/>
    <mergeCell ref="D87:D88"/>
    <mergeCell ref="E87:E88"/>
    <mergeCell ref="F87:F88"/>
    <mergeCell ref="H87:H88"/>
    <mergeCell ref="I87:I88"/>
    <mergeCell ref="J87:J88"/>
    <mergeCell ref="K87:K88"/>
    <mergeCell ref="G85:G86"/>
    <mergeCell ref="A85:A86"/>
    <mergeCell ref="B85:B86"/>
    <mergeCell ref="C85:C86"/>
    <mergeCell ref="D85:D86"/>
    <mergeCell ref="E85:E86"/>
    <mergeCell ref="F85:F86"/>
    <mergeCell ref="H85:H86"/>
    <mergeCell ref="I85:I86"/>
    <mergeCell ref="J85:J86"/>
    <mergeCell ref="G87:G88"/>
    <mergeCell ref="J80:J82"/>
    <mergeCell ref="K80:K82"/>
    <mergeCell ref="A83:A84"/>
    <mergeCell ref="B83:B84"/>
    <mergeCell ref="C83:C84"/>
    <mergeCell ref="D83:D84"/>
    <mergeCell ref="F83:F84"/>
    <mergeCell ref="H83:H84"/>
    <mergeCell ref="I83:I84"/>
    <mergeCell ref="J83:J84"/>
    <mergeCell ref="C80:C82"/>
    <mergeCell ref="D80:D82"/>
    <mergeCell ref="E80:E82"/>
    <mergeCell ref="F80:F82"/>
    <mergeCell ref="H80:H82"/>
    <mergeCell ref="I80:I82"/>
    <mergeCell ref="A76:A82"/>
    <mergeCell ref="B76:B82"/>
    <mergeCell ref="C76:C77"/>
    <mergeCell ref="K83:K84"/>
    <mergeCell ref="G83:G84"/>
    <mergeCell ref="G80:G82"/>
    <mergeCell ref="G78:G79"/>
    <mergeCell ref="G76:G77"/>
    <mergeCell ref="J76:J77"/>
    <mergeCell ref="K76:K77"/>
    <mergeCell ref="D78:D79"/>
    <mergeCell ref="F78:F79"/>
    <mergeCell ref="H78:H79"/>
    <mergeCell ref="I78:I79"/>
    <mergeCell ref="J78:J79"/>
    <mergeCell ref="K78:K79"/>
    <mergeCell ref="I74:I75"/>
    <mergeCell ref="J74:J75"/>
    <mergeCell ref="K74:K75"/>
    <mergeCell ref="D76:D77"/>
    <mergeCell ref="F76:F77"/>
    <mergeCell ref="H76:H77"/>
    <mergeCell ref="I76:I77"/>
    <mergeCell ref="G74:G75"/>
    <mergeCell ref="I72:I73"/>
    <mergeCell ref="J72:J73"/>
    <mergeCell ref="K72:K73"/>
    <mergeCell ref="A74:A75"/>
    <mergeCell ref="B74:B75"/>
    <mergeCell ref="C74:C75"/>
    <mergeCell ref="D74:D75"/>
    <mergeCell ref="E74:E75"/>
    <mergeCell ref="F74:F75"/>
    <mergeCell ref="H74:H75"/>
    <mergeCell ref="G72:G73"/>
    <mergeCell ref="A72:A73"/>
    <mergeCell ref="C72:C73"/>
    <mergeCell ref="D72:D73"/>
    <mergeCell ref="E72:E73"/>
    <mergeCell ref="F72:F73"/>
    <mergeCell ref="H72:H73"/>
    <mergeCell ref="A70:A71"/>
    <mergeCell ref="B70:B71"/>
    <mergeCell ref="C70:C71"/>
    <mergeCell ref="D70:D71"/>
    <mergeCell ref="E70:E71"/>
    <mergeCell ref="F70:F71"/>
    <mergeCell ref="G70:G71"/>
    <mergeCell ref="A68:A69"/>
    <mergeCell ref="B68:B69"/>
    <mergeCell ref="D68:D69"/>
    <mergeCell ref="F68:F69"/>
    <mergeCell ref="C68:C69"/>
    <mergeCell ref="H68:H69"/>
    <mergeCell ref="I68:I69"/>
    <mergeCell ref="J68:J69"/>
    <mergeCell ref="K68:K69"/>
    <mergeCell ref="H70:H71"/>
    <mergeCell ref="I70:I71"/>
    <mergeCell ref="J70:J71"/>
    <mergeCell ref="K70:K71"/>
    <mergeCell ref="G68:G69"/>
    <mergeCell ref="A66:A67"/>
    <mergeCell ref="B66:B67"/>
    <mergeCell ref="C66:C67"/>
    <mergeCell ref="D66:D67"/>
    <mergeCell ref="F66:F67"/>
    <mergeCell ref="H66:H67"/>
    <mergeCell ref="I66:I67"/>
    <mergeCell ref="J66:J67"/>
    <mergeCell ref="K66:K67"/>
    <mergeCell ref="G66:G67"/>
    <mergeCell ref="K61:K62"/>
    <mergeCell ref="A63:A65"/>
    <mergeCell ref="B63:B65"/>
    <mergeCell ref="C63:C65"/>
    <mergeCell ref="D63:D65"/>
    <mergeCell ref="F63:F65"/>
    <mergeCell ref="H63:H65"/>
    <mergeCell ref="I63:I65"/>
    <mergeCell ref="A61:A62"/>
    <mergeCell ref="B61:B62"/>
    <mergeCell ref="C61:C62"/>
    <mergeCell ref="D61:D62"/>
    <mergeCell ref="F61:F62"/>
    <mergeCell ref="H61:H62"/>
    <mergeCell ref="J63:J65"/>
    <mergeCell ref="K63:K65"/>
    <mergeCell ref="G63:G65"/>
    <mergeCell ref="G61:G62"/>
    <mergeCell ref="A59:A60"/>
    <mergeCell ref="B59:B60"/>
    <mergeCell ref="C59:C60"/>
    <mergeCell ref="D59:D60"/>
    <mergeCell ref="F59:F60"/>
    <mergeCell ref="H59:H60"/>
    <mergeCell ref="I59:I60"/>
    <mergeCell ref="J59:J60"/>
    <mergeCell ref="K59:K60"/>
    <mergeCell ref="G59:G60"/>
    <mergeCell ref="A55:A58"/>
    <mergeCell ref="C55:C56"/>
    <mergeCell ref="D55:D56"/>
    <mergeCell ref="E55:E56"/>
    <mergeCell ref="F55:F56"/>
    <mergeCell ref="H55:H56"/>
    <mergeCell ref="I55:I56"/>
    <mergeCell ref="J55:J56"/>
    <mergeCell ref="K55:K56"/>
    <mergeCell ref="K57:K58"/>
    <mergeCell ref="D57:D58"/>
    <mergeCell ref="E57:E58"/>
    <mergeCell ref="F57:F58"/>
    <mergeCell ref="H57:H58"/>
    <mergeCell ref="I57:I58"/>
    <mergeCell ref="J57:J58"/>
    <mergeCell ref="G57:G58"/>
    <mergeCell ref="G55:G56"/>
    <mergeCell ref="C57:C58"/>
    <mergeCell ref="K51:K52"/>
    <mergeCell ref="A53:A54"/>
    <mergeCell ref="C53:C54"/>
    <mergeCell ref="D53:D54"/>
    <mergeCell ref="E53:E54"/>
    <mergeCell ref="F53:F54"/>
    <mergeCell ref="H53:H54"/>
    <mergeCell ref="I53:I54"/>
    <mergeCell ref="J53:J54"/>
    <mergeCell ref="A51:A52"/>
    <mergeCell ref="C51:C52"/>
    <mergeCell ref="D51:D52"/>
    <mergeCell ref="F51:F52"/>
    <mergeCell ref="H51:H52"/>
    <mergeCell ref="I51:I52"/>
    <mergeCell ref="K53:K54"/>
    <mergeCell ref="G53:G54"/>
    <mergeCell ref="G51:G52"/>
    <mergeCell ref="A49:A50"/>
    <mergeCell ref="B49:B50"/>
    <mergeCell ref="C49:C50"/>
    <mergeCell ref="D49:D50"/>
    <mergeCell ref="F49:F50"/>
    <mergeCell ref="H49:H50"/>
    <mergeCell ref="I49:I50"/>
    <mergeCell ref="J49:J50"/>
    <mergeCell ref="K49:K50"/>
    <mergeCell ref="G49:G50"/>
    <mergeCell ref="K43:K45"/>
    <mergeCell ref="A46:A48"/>
    <mergeCell ref="B46:B48"/>
    <mergeCell ref="D46:D48"/>
    <mergeCell ref="E46:E48"/>
    <mergeCell ref="F46:F48"/>
    <mergeCell ref="H46:H48"/>
    <mergeCell ref="I46:I48"/>
    <mergeCell ref="J46:J48"/>
    <mergeCell ref="C43:C45"/>
    <mergeCell ref="D43:D45"/>
    <mergeCell ref="E43:E45"/>
    <mergeCell ref="F43:F45"/>
    <mergeCell ref="H43:H45"/>
    <mergeCell ref="I43:I45"/>
    <mergeCell ref="K46:K48"/>
    <mergeCell ref="G46:G48"/>
    <mergeCell ref="G43:G45"/>
    <mergeCell ref="C46:C48"/>
    <mergeCell ref="K37:K38"/>
    <mergeCell ref="A39:A45"/>
    <mergeCell ref="B39:B45"/>
    <mergeCell ref="C39:C40"/>
    <mergeCell ref="D39:D40"/>
    <mergeCell ref="F39:F40"/>
    <mergeCell ref="H39:H40"/>
    <mergeCell ref="I39:I40"/>
    <mergeCell ref="A37:A38"/>
    <mergeCell ref="B37:B38"/>
    <mergeCell ref="C37:C38"/>
    <mergeCell ref="D37:D38"/>
    <mergeCell ref="F37:F38"/>
    <mergeCell ref="H37:H38"/>
    <mergeCell ref="J39:J40"/>
    <mergeCell ref="K39:K40"/>
    <mergeCell ref="C41:C42"/>
    <mergeCell ref="D41:D42"/>
    <mergeCell ref="E41:E42"/>
    <mergeCell ref="F41:F42"/>
    <mergeCell ref="H41:H42"/>
    <mergeCell ref="I41:I42"/>
    <mergeCell ref="J41:J42"/>
    <mergeCell ref="K41:K42"/>
    <mergeCell ref="A30:A36"/>
    <mergeCell ref="B30:B36"/>
    <mergeCell ref="C30:C31"/>
    <mergeCell ref="D30:D31"/>
    <mergeCell ref="F30:F31"/>
    <mergeCell ref="H30:H31"/>
    <mergeCell ref="I30:I31"/>
    <mergeCell ref="J30:J31"/>
    <mergeCell ref="K30:K31"/>
    <mergeCell ref="D35:D36"/>
    <mergeCell ref="F35:F36"/>
    <mergeCell ref="H35:H36"/>
    <mergeCell ref="I35:I36"/>
    <mergeCell ref="J35:J36"/>
    <mergeCell ref="K35:K36"/>
    <mergeCell ref="D32:D34"/>
    <mergeCell ref="F32:F34"/>
    <mergeCell ref="H32:H34"/>
    <mergeCell ref="I32:I34"/>
    <mergeCell ref="J32:J34"/>
    <mergeCell ref="K32:K34"/>
    <mergeCell ref="G30:G31"/>
    <mergeCell ref="G32:G34"/>
    <mergeCell ref="G35:G36"/>
    <mergeCell ref="K26:K27"/>
    <mergeCell ref="A28:A29"/>
    <mergeCell ref="C28:C29"/>
    <mergeCell ref="D28:D29"/>
    <mergeCell ref="F28:F29"/>
    <mergeCell ref="H28:H29"/>
    <mergeCell ref="I28:I29"/>
    <mergeCell ref="J28:J29"/>
    <mergeCell ref="A26:A27"/>
    <mergeCell ref="B26:B27"/>
    <mergeCell ref="C26:C27"/>
    <mergeCell ref="D26:D27"/>
    <mergeCell ref="F26:F27"/>
    <mergeCell ref="H26:H27"/>
    <mergeCell ref="E26:E27"/>
    <mergeCell ref="K28:K29"/>
    <mergeCell ref="G28:G29"/>
    <mergeCell ref="G26:G27"/>
    <mergeCell ref="E28:E29"/>
    <mergeCell ref="A22:A25"/>
    <mergeCell ref="B22:B25"/>
    <mergeCell ref="D22:D25"/>
    <mergeCell ref="E22:E25"/>
    <mergeCell ref="F22:F25"/>
    <mergeCell ref="H22:H25"/>
    <mergeCell ref="I22:I25"/>
    <mergeCell ref="J22:J25"/>
    <mergeCell ref="K22:K25"/>
    <mergeCell ref="G22:G25"/>
    <mergeCell ref="C22:C25"/>
    <mergeCell ref="K16:K17"/>
    <mergeCell ref="A18:A21"/>
    <mergeCell ref="B18:B21"/>
    <mergeCell ref="C18:C19"/>
    <mergeCell ref="F18:F19"/>
    <mergeCell ref="H18:H19"/>
    <mergeCell ref="I18:I19"/>
    <mergeCell ref="J18:J19"/>
    <mergeCell ref="K18:K19"/>
    <mergeCell ref="C20:C21"/>
    <mergeCell ref="D20:D21"/>
    <mergeCell ref="E20:E21"/>
    <mergeCell ref="F20:F21"/>
    <mergeCell ref="H20:H21"/>
    <mergeCell ref="I20:I21"/>
    <mergeCell ref="J20:J21"/>
    <mergeCell ref="K20:K21"/>
    <mergeCell ref="G16:G17"/>
    <mergeCell ref="G18:G19"/>
    <mergeCell ref="G20:G21"/>
    <mergeCell ref="D18:D19"/>
    <mergeCell ref="E18:E19"/>
    <mergeCell ref="E16:E17"/>
    <mergeCell ref="B3:J3"/>
    <mergeCell ref="B1:J1"/>
    <mergeCell ref="A8:A13"/>
    <mergeCell ref="B8:B13"/>
    <mergeCell ref="C8:C13"/>
    <mergeCell ref="E8:E13"/>
    <mergeCell ref="A16:A17"/>
    <mergeCell ref="B16:B17"/>
    <mergeCell ref="C16:C17"/>
    <mergeCell ref="D16:D17"/>
    <mergeCell ref="D8:D13"/>
    <mergeCell ref="F16:F17"/>
    <mergeCell ref="H16:H17"/>
    <mergeCell ref="I16:I17"/>
    <mergeCell ref="J16:J17"/>
    <mergeCell ref="J8:J13"/>
    <mergeCell ref="E30:E31"/>
    <mergeCell ref="C35:C36"/>
    <mergeCell ref="E35:E36"/>
    <mergeCell ref="E39:E40"/>
    <mergeCell ref="E49:E50"/>
    <mergeCell ref="E61:E62"/>
    <mergeCell ref="E63:E65"/>
    <mergeCell ref="E66:E67"/>
    <mergeCell ref="I4:J4"/>
    <mergeCell ref="I26:I27"/>
    <mergeCell ref="J26:J27"/>
    <mergeCell ref="I37:I38"/>
    <mergeCell ref="J37:J38"/>
    <mergeCell ref="J43:J45"/>
    <mergeCell ref="G41:G42"/>
    <mergeCell ref="J51:J52"/>
    <mergeCell ref="I61:I62"/>
    <mergeCell ref="J61:J62"/>
    <mergeCell ref="G39:G40"/>
  </mergeCells>
  <pageMargins left="0.17" right="0.17" top="0.17" bottom="0.17" header="0.17" footer="0.17"/>
  <pageSetup paperSize="9" scale="89" fitToHeight="0" orientation="landscape" r:id="rId1"/>
  <rowBreaks count="5" manualBreakCount="5">
    <brk id="29" max="16383" man="1"/>
    <brk id="54" max="10" man="1"/>
    <brk id="77" max="10" man="1"/>
    <brk id="101" max="10" man="1"/>
    <brk id="12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Dolatowski Patryk</dc:creator>
  <cp:lastModifiedBy>Garbowski Mirosław</cp:lastModifiedBy>
  <cp:lastPrinted>2023-11-21T13:31:16Z</cp:lastPrinted>
  <dcterms:created xsi:type="dcterms:W3CDTF">2022-11-08T12:27:27Z</dcterms:created>
  <dcterms:modified xsi:type="dcterms:W3CDTF">2023-11-23T10:40:09Z</dcterms:modified>
</cp:coreProperties>
</file>